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8445" activeTab="0"/>
  </bookViews>
  <sheets>
    <sheet name="октябрь" sheetId="1" r:id="rId1"/>
  </sheets>
  <definedNames>
    <definedName name="_xlnm.Print_Area" localSheetId="0">'октябрь'!$A$1:$K$54</definedName>
  </definedNames>
  <calcPr fullCalcOnLoad="1"/>
</workbook>
</file>

<file path=xl/sharedStrings.xml><?xml version="1.0" encoding="utf-8"?>
<sst xmlns="http://schemas.openxmlformats.org/spreadsheetml/2006/main" count="306" uniqueCount="71">
  <si>
    <t>тыс. руб.</t>
  </si>
  <si>
    <t>Код</t>
  </si>
  <si>
    <t>Наименование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</si>
  <si>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</si>
  <si>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в том числе:</t>
  </si>
  <si>
    <t>000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</si>
  <si>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</si>
  <si>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</si>
  <si>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</si>
  <si>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</si>
  <si>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</si>
  <si>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700</t>
  </si>
  <si>
    <t xml:space="preserve">Получение кредитов от кредитных  организаций в валюте Российской Федерации
</t>
  </si>
  <si>
    <t>992</t>
  </si>
  <si>
    <t>10</t>
  </si>
  <si>
    <t>710</t>
  </si>
  <si>
    <t>800</t>
  </si>
  <si>
    <t xml:space="preserve">Погашение кредитов от кредитных  организаций в валюте Российской Федерации
</t>
  </si>
  <si>
    <t>810</t>
  </si>
  <si>
    <t>03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</si>
  <si>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</si>
  <si>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</si>
  <si>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</si>
  <si>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05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</si>
  <si>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</si>
  <si>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</si>
  <si>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</si>
  <si>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</si>
  <si>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</si>
  <si>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</si>
  <si>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</si>
  <si>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находящиеся собственности бюджетов поселений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</si>
  <si>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</si>
  <si>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</si>
  <si>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</si>
  <si>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</si>
  <si>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</si>
  <si>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</si>
  <si>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</si>
  <si>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</si>
  <si>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поселения в валюте Российской Федерации</t>
  </si>
  <si>
    <t>640</t>
  </si>
  <si>
    <t>Возврат бюджетных кредитов, предоставленных юридическим лицам из бюджета поселения в валюте Российской Федерации (возмещение гаранту в порядке регресса сумм, уплаченных гарантом во исполнение обязательств по гарантии)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</si>
  <si>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</si>
  <si>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13</t>
  </si>
  <si>
    <t xml:space="preserve">Получение кредитов от кредитных организаций  бюджетами городских поселений в валюте Российской Федерации
</t>
  </si>
  <si>
    <t xml:space="preserve">Погашение бюджетами городских поселений кредитов от кредитных  организаций в валюте Российской Федерации
</t>
  </si>
  <si>
    <t>Изменение остатков средств на счетах по учету средств бюджетов</t>
  </si>
  <si>
    <t>500</t>
  </si>
  <si>
    <t>Увеличение остатков средств  бюджетов</t>
  </si>
  <si>
    <t xml:space="preserve">Увеличение прочих остатков средств  бюджетов 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</si>
  <si>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</si>
  <si>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</si>
  <si>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на счетах по учету средств бюджетов</t>
  </si>
  <si>
    <t>Уменьшение прочих остатков средств 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</si>
  <si>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</si>
  <si>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</si>
  <si>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</si>
  <si>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городского поселения</t>
  </si>
  <si>
    <t>Приложение 14</t>
  </si>
  <si>
    <t>Уточнен. Бюджет</t>
  </si>
  <si>
    <t xml:space="preserve">Источники внутреннего финансирования дефицита
бюджета Туапсинского городского поселения, перечень статей источников финансирования дефицитов бюджетов на 2019 год </t>
  </si>
  <si>
    <t>к решению Совета  Туапсинского</t>
  </si>
  <si>
    <t xml:space="preserve"> к решению Совета  Туапсинского   
 городского поселения 
</t>
  </si>
  <si>
    <t>от 27 ноября  2018 года № 18.12</t>
  </si>
  <si>
    <t>( в редакции решения Совета Туапсинского</t>
  </si>
  <si>
    <t>Туапсинского городского поселения</t>
  </si>
  <si>
    <t>Приложение № 1</t>
  </si>
  <si>
    <t xml:space="preserve"> </t>
  </si>
  <si>
    <t>от 29 октября № 26.2</t>
  </si>
  <si>
    <t xml:space="preserve">от 29 октбяря № 26.2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</si>
</sst>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3" fontId="4" fillId="0" borderId="0" xfId="0" applyNumberFormat="1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 wrapText="1"/>
    </xf>
    <xf numFmtId="172" fontId="5" fillId="0" borderId="0" xfId="0" applyNumberFormat="1" applyFont="1" applyFill="1" applyAlignment="1">
      <alignment vertical="center" wrapText="1"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172" fontId="6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2" fontId="2" fillId="0" borderId="0" xfId="0" applyNumberFormat="1" applyFont="1" applyFill="1" applyAlignment="1">
      <alignment vertical="center"/>
    </xf>
    <xf numFmtId="172" fontId="5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justify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172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horizontal="center" vertical="top"/>
    </xf>
    <xf numFmtId="172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5" fillId="0" borderId="18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173" fontId="3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SheetLayoutView="100" zoomScalePageLayoutView="0" workbookViewId="0" topLeftCell="A1">
      <selection activeCell="J19" sqref="J19:K19"/>
    </sheetView>
  </sheetViews>
  <sheetFormatPr defaultColWidth="9.00390625" defaultRowHeight="12.75"/>
  <cols>
    <col min="1" max="1" width="4.625" style="9" customWidth="1"/>
    <col min="2" max="2" width="4.375" style="9" customWidth="1"/>
    <col min="3" max="3" width="3.25390625" style="9" customWidth="1"/>
    <col min="4" max="4" width="3.75390625" style="9" customWidth="1"/>
    <col min="5" max="5" width="3.625" style="9" customWidth="1"/>
    <col min="6" max="6" width="3.75390625" style="9" customWidth="1"/>
    <col min="7" max="7" width="5.75390625" style="9" customWidth="1"/>
    <col min="8" max="8" width="4.375" style="9" customWidth="1"/>
    <col min="9" max="9" width="57.375" style="9" customWidth="1"/>
    <col min="10" max="10" width="17.25390625" style="8" customWidth="1"/>
    <col min="11" max="11" width="12.875" style="8" customWidth="1"/>
    <col min="12" max="12" width="9.125" style="9" customWidth="1"/>
    <col min="13" max="16384" width="9.125" style="9" customWidth="1"/>
  </cols>
  <sheetData>
    <row r="1" spans="1:11" ht="18" customHeight="1">
      <c r="A1" s="7"/>
      <c r="B1" s="7"/>
      <c r="C1" s="7"/>
      <c r="D1" s="7"/>
      <c r="E1" s="7"/>
      <c r="F1" s="7"/>
      <c r="G1" s="7"/>
      <c r="H1" s="7"/>
      <c r="I1" s="6"/>
      <c r="K1" s="52" t="s">
        <v>67</v>
      </c>
    </row>
    <row r="2" spans="1:11" ht="16.5" customHeight="1">
      <c r="A2" s="7"/>
      <c r="B2" s="7"/>
      <c r="C2" s="7"/>
      <c r="D2" s="7"/>
      <c r="E2" s="7"/>
      <c r="F2" s="7"/>
      <c r="G2" s="7"/>
      <c r="H2" s="7"/>
      <c r="I2" s="6"/>
      <c r="J2" s="70" t="s">
        <v>62</v>
      </c>
      <c r="K2" s="71"/>
    </row>
    <row r="3" spans="1:11" ht="16.5" customHeight="1">
      <c r="A3" s="7"/>
      <c r="B3" s="7"/>
      <c r="C3" s="7"/>
      <c r="D3" s="7"/>
      <c r="E3" s="7"/>
      <c r="F3" s="7"/>
      <c r="G3" s="7"/>
      <c r="H3" s="7"/>
      <c r="I3" s="6"/>
      <c r="J3" s="70" t="s">
        <v>58</v>
      </c>
      <c r="K3" s="71"/>
    </row>
    <row r="4" spans="1:11" ht="16.5" customHeight="1">
      <c r="A4" s="7"/>
      <c r="B4" s="7"/>
      <c r="C4" s="7"/>
      <c r="D4" s="7"/>
      <c r="E4" s="7"/>
      <c r="F4" s="7"/>
      <c r="G4" s="7"/>
      <c r="H4" s="7"/>
      <c r="I4" s="6"/>
      <c r="J4" s="70" t="s">
        <v>69</v>
      </c>
      <c r="K4" s="71"/>
    </row>
    <row r="5" spans="1:11" ht="0.75" customHeight="1">
      <c r="A5" s="7"/>
      <c r="B5" s="7"/>
      <c r="C5" s="7"/>
      <c r="D5" s="7"/>
      <c r="E5" s="7"/>
      <c r="F5" s="7"/>
      <c r="G5" s="7"/>
      <c r="H5" s="7"/>
      <c r="I5" s="6"/>
      <c r="K5" s="52"/>
    </row>
    <row r="6" spans="1:11" ht="16.5" customHeight="1">
      <c r="A6" s="7"/>
      <c r="B6" s="7"/>
      <c r="C6" s="7"/>
      <c r="D6" s="7"/>
      <c r="E6" s="7"/>
      <c r="F6" s="7"/>
      <c r="G6" s="7"/>
      <c r="H6" s="7"/>
      <c r="I6" s="6"/>
      <c r="K6" s="52" t="s">
        <v>59</v>
      </c>
    </row>
    <row r="7" spans="1:13" ht="16.5" customHeight="1">
      <c r="A7" s="1"/>
      <c r="B7" s="1"/>
      <c r="C7" s="1"/>
      <c r="D7" s="1"/>
      <c r="E7" s="1"/>
      <c r="F7" s="1"/>
      <c r="G7" s="1"/>
      <c r="H7" s="1"/>
      <c r="I7" s="72" t="s">
        <v>63</v>
      </c>
      <c r="J7" s="73"/>
      <c r="K7" s="73"/>
      <c r="M7" s="1"/>
    </row>
    <row r="8" spans="1:13" ht="16.5" customHeight="1">
      <c r="A8" s="1"/>
      <c r="B8" s="1"/>
      <c r="C8" s="1"/>
      <c r="D8" s="1"/>
      <c r="E8" s="1"/>
      <c r="F8" s="1"/>
      <c r="G8" s="1"/>
      <c r="H8" s="1"/>
      <c r="I8" s="73"/>
      <c r="J8" s="73"/>
      <c r="K8" s="73"/>
      <c r="M8" s="1"/>
    </row>
    <row r="9" spans="1:13" ht="19.5" customHeight="1">
      <c r="A9" s="1"/>
      <c r="B9" s="1"/>
      <c r="C9" s="1"/>
      <c r="D9" s="1"/>
      <c r="E9" s="1"/>
      <c r="F9" s="1"/>
      <c r="G9" s="1"/>
      <c r="H9" s="1"/>
      <c r="I9" s="51"/>
      <c r="J9" s="70" t="s">
        <v>64</v>
      </c>
      <c r="K9" s="71"/>
      <c r="M9" s="1"/>
    </row>
    <row r="10" spans="1:11" ht="15.75">
      <c r="A10" s="7"/>
      <c r="B10" s="7"/>
      <c r="C10" s="7"/>
      <c r="D10" s="7"/>
      <c r="E10" s="7"/>
      <c r="F10" s="7"/>
      <c r="G10" s="7"/>
      <c r="H10" s="7"/>
      <c r="I10" s="10"/>
      <c r="J10" s="53" t="s">
        <v>65</v>
      </c>
      <c r="K10" s="54"/>
    </row>
    <row r="11" spans="1:11" ht="33" customHeight="1">
      <c r="A11" s="7"/>
      <c r="B11" s="7"/>
      <c r="C11" s="7"/>
      <c r="D11" s="7"/>
      <c r="E11" s="7"/>
      <c r="F11" s="7"/>
      <c r="G11" s="7"/>
      <c r="H11" s="7"/>
      <c r="I11" s="10"/>
      <c r="J11" s="53" t="s">
        <v>66</v>
      </c>
      <c r="K11" s="54"/>
    </row>
    <row r="12" spans="1:11" ht="15.75">
      <c r="A12" s="7"/>
      <c r="B12" s="7"/>
      <c r="C12" s="7"/>
      <c r="D12" s="7"/>
      <c r="E12" s="7"/>
      <c r="F12" s="7"/>
      <c r="G12" s="7"/>
      <c r="H12" s="7"/>
      <c r="I12" s="10"/>
      <c r="J12" s="53" t="s">
        <v>70</v>
      </c>
      <c r="K12" s="54"/>
    </row>
    <row r="13" spans="1:11" ht="59.25" customHeight="1">
      <c r="A13" s="58" t="s">
        <v>61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2" customHeight="1" hidden="1">
      <c r="A14" s="7"/>
      <c r="B14" s="7"/>
      <c r="C14" s="7"/>
      <c r="D14" s="7"/>
      <c r="E14" s="7"/>
      <c r="F14" s="7"/>
      <c r="G14" s="7"/>
      <c r="H14" s="7"/>
      <c r="I14" s="11"/>
      <c r="J14" s="13"/>
      <c r="K14" s="12"/>
    </row>
    <row r="15" spans="1:11" ht="18.75">
      <c r="A15" s="7"/>
      <c r="B15" s="7"/>
      <c r="C15" s="7"/>
      <c r="D15" s="7"/>
      <c r="E15" s="7"/>
      <c r="F15" s="7"/>
      <c r="G15" s="7"/>
      <c r="H15" s="7"/>
      <c r="I15" s="11"/>
      <c r="J15" s="48"/>
      <c r="K15" s="48" t="s">
        <v>0</v>
      </c>
    </row>
    <row r="16" spans="1:11" s="14" customFormat="1" ht="44.25" customHeight="1">
      <c r="A16" s="59" t="s">
        <v>1</v>
      </c>
      <c r="B16" s="60"/>
      <c r="C16" s="60"/>
      <c r="D16" s="60"/>
      <c r="E16" s="60"/>
      <c r="F16" s="60"/>
      <c r="G16" s="60"/>
      <c r="H16" s="61"/>
      <c r="I16" s="2" t="s">
        <v>2</v>
      </c>
      <c r="J16" s="68" t="s">
        <v>60</v>
      </c>
      <c r="K16" s="69"/>
    </row>
    <row r="17" spans="1:11" ht="37.5">
      <c r="A17" s="62"/>
      <c r="B17" s="63"/>
      <c r="C17" s="63"/>
      <c r="D17" s="63"/>
      <c r="E17" s="63"/>
      <c r="F17" s="63"/>
      <c r="G17" s="63"/>
      <c r="H17" s="64"/>
      <c r="I17" s="27" t="s">
        <v>3</v>
      </c>
      <c r="J17" s="55">
        <v>72092</v>
      </c>
      <c r="K17" s="57"/>
    </row>
    <row r="18" spans="1:11" ht="18.75">
      <c r="A18" s="65"/>
      <c r="B18" s="66"/>
      <c r="C18" s="66"/>
      <c r="D18" s="66"/>
      <c r="E18" s="66"/>
      <c r="F18" s="66"/>
      <c r="G18" s="66"/>
      <c r="H18" s="67"/>
      <c r="I18" s="27" t="s">
        <v>4</v>
      </c>
      <c r="J18" s="55">
        <v>0</v>
      </c>
      <c r="K18" s="57"/>
    </row>
    <row r="19" spans="1:11" ht="37.5">
      <c r="A19" s="37" t="s">
        <v>5</v>
      </c>
      <c r="B19" s="38" t="s">
        <v>6</v>
      </c>
      <c r="C19" s="38" t="s">
        <v>7</v>
      </c>
      <c r="D19" s="38" t="s">
        <v>8</v>
      </c>
      <c r="E19" s="38" t="s">
        <v>8</v>
      </c>
      <c r="F19" s="38" t="s">
        <v>8</v>
      </c>
      <c r="G19" s="38" t="s">
        <v>9</v>
      </c>
      <c r="H19" s="39" t="s">
        <v>5</v>
      </c>
      <c r="I19" s="28" t="s">
        <v>10</v>
      </c>
      <c r="J19" s="55">
        <v>23700</v>
      </c>
      <c r="K19" s="56"/>
    </row>
    <row r="20" spans="1:11" ht="18.75" customHeight="1" hidden="1">
      <c r="A20" s="37"/>
      <c r="B20" s="38"/>
      <c r="C20" s="38"/>
      <c r="D20" s="38"/>
      <c r="E20" s="38"/>
      <c r="F20" s="38"/>
      <c r="G20" s="38"/>
      <c r="H20" s="39"/>
      <c r="I20" s="28"/>
      <c r="J20" s="18"/>
      <c r="K20" s="5">
        <f>SUM(J20:J20)</f>
        <v>0</v>
      </c>
    </row>
    <row r="21" spans="1:11" ht="45.75" customHeight="1">
      <c r="A21" s="40" t="s">
        <v>5</v>
      </c>
      <c r="B21" s="41" t="s">
        <v>6</v>
      </c>
      <c r="C21" s="41" t="s">
        <v>7</v>
      </c>
      <c r="D21" s="41" t="s">
        <v>8</v>
      </c>
      <c r="E21" s="41" t="s">
        <v>8</v>
      </c>
      <c r="F21" s="41" t="s">
        <v>8</v>
      </c>
      <c r="G21" s="41" t="s">
        <v>9</v>
      </c>
      <c r="H21" s="42" t="s">
        <v>11</v>
      </c>
      <c r="I21" s="29" t="s">
        <v>12</v>
      </c>
      <c r="J21" s="55">
        <v>23700</v>
      </c>
      <c r="K21" s="56"/>
    </row>
    <row r="22" spans="1:11" ht="64.5" customHeight="1">
      <c r="A22" s="40" t="s">
        <v>13</v>
      </c>
      <c r="B22" s="41" t="s">
        <v>6</v>
      </c>
      <c r="C22" s="41" t="s">
        <v>7</v>
      </c>
      <c r="D22" s="41" t="s">
        <v>8</v>
      </c>
      <c r="E22" s="41" t="s">
        <v>8</v>
      </c>
      <c r="F22" s="41" t="s">
        <v>44</v>
      </c>
      <c r="G22" s="41" t="s">
        <v>9</v>
      </c>
      <c r="H22" s="42" t="s">
        <v>15</v>
      </c>
      <c r="I22" s="29" t="s">
        <v>45</v>
      </c>
      <c r="J22" s="55">
        <v>23700</v>
      </c>
      <c r="K22" s="56"/>
    </row>
    <row r="23" spans="1:11" ht="44.25" customHeight="1">
      <c r="A23" s="40" t="s">
        <v>5</v>
      </c>
      <c r="B23" s="41" t="s">
        <v>6</v>
      </c>
      <c r="C23" s="41" t="s">
        <v>7</v>
      </c>
      <c r="D23" s="41" t="s">
        <v>8</v>
      </c>
      <c r="E23" s="41" t="s">
        <v>8</v>
      </c>
      <c r="F23" s="41" t="s">
        <v>8</v>
      </c>
      <c r="G23" s="41" t="s">
        <v>9</v>
      </c>
      <c r="H23" s="42" t="s">
        <v>16</v>
      </c>
      <c r="I23" s="29" t="s">
        <v>17</v>
      </c>
      <c r="J23" s="55">
        <v>0</v>
      </c>
      <c r="K23" s="56"/>
    </row>
    <row r="24" spans="1:11" ht="61.5" customHeight="1">
      <c r="A24" s="33" t="s">
        <v>13</v>
      </c>
      <c r="B24" s="31" t="s">
        <v>6</v>
      </c>
      <c r="C24" s="31" t="s">
        <v>7</v>
      </c>
      <c r="D24" s="31" t="s">
        <v>8</v>
      </c>
      <c r="E24" s="31" t="s">
        <v>8</v>
      </c>
      <c r="F24" s="31" t="s">
        <v>44</v>
      </c>
      <c r="G24" s="31" t="s">
        <v>9</v>
      </c>
      <c r="H24" s="34" t="s">
        <v>18</v>
      </c>
      <c r="I24" s="43" t="s">
        <v>46</v>
      </c>
      <c r="J24" s="55">
        <v>0</v>
      </c>
      <c r="K24" s="56"/>
    </row>
    <row r="25" spans="1:11" ht="56.25">
      <c r="A25" s="37" t="s">
        <v>5</v>
      </c>
      <c r="B25" s="38" t="s">
        <v>6</v>
      </c>
      <c r="C25" s="38" t="s">
        <v>19</v>
      </c>
      <c r="D25" s="38" t="s">
        <v>8</v>
      </c>
      <c r="E25" s="38" t="s">
        <v>8</v>
      </c>
      <c r="F25" s="38" t="s">
        <v>8</v>
      </c>
      <c r="G25" s="38" t="s">
        <v>9</v>
      </c>
      <c r="H25" s="39" t="s">
        <v>5</v>
      </c>
      <c r="I25" s="28" t="s">
        <v>20</v>
      </c>
      <c r="J25" s="55">
        <v>12300</v>
      </c>
      <c r="K25" s="56"/>
    </row>
    <row r="26" spans="1:11" ht="62.25" customHeight="1">
      <c r="A26" s="33" t="s">
        <v>5</v>
      </c>
      <c r="B26" s="31" t="s">
        <v>6</v>
      </c>
      <c r="C26" s="31" t="s">
        <v>19</v>
      </c>
      <c r="D26" s="31" t="s">
        <v>8</v>
      </c>
      <c r="E26" s="31" t="s">
        <v>8</v>
      </c>
      <c r="F26" s="31" t="s">
        <v>8</v>
      </c>
      <c r="G26" s="31" t="s">
        <v>9</v>
      </c>
      <c r="H26" s="34" t="s">
        <v>11</v>
      </c>
      <c r="I26" s="47" t="s">
        <v>21</v>
      </c>
      <c r="J26" s="55">
        <v>23000</v>
      </c>
      <c r="K26" s="56"/>
    </row>
    <row r="27" spans="1:11" ht="75.75" customHeight="1">
      <c r="A27" s="40" t="s">
        <v>13</v>
      </c>
      <c r="B27" s="41" t="s">
        <v>6</v>
      </c>
      <c r="C27" s="41" t="s">
        <v>19</v>
      </c>
      <c r="D27" s="41" t="s">
        <v>6</v>
      </c>
      <c r="E27" s="41" t="s">
        <v>8</v>
      </c>
      <c r="F27" s="41" t="s">
        <v>44</v>
      </c>
      <c r="G27" s="41" t="s">
        <v>9</v>
      </c>
      <c r="H27" s="42" t="s">
        <v>15</v>
      </c>
      <c r="I27" s="29" t="s">
        <v>57</v>
      </c>
      <c r="J27" s="55">
        <v>23000</v>
      </c>
      <c r="K27" s="56"/>
    </row>
    <row r="28" spans="1:11" ht="56.25">
      <c r="A28" s="44" t="s">
        <v>5</v>
      </c>
      <c r="B28" s="45" t="s">
        <v>6</v>
      </c>
      <c r="C28" s="45" t="s">
        <v>19</v>
      </c>
      <c r="D28" s="45" t="s">
        <v>8</v>
      </c>
      <c r="E28" s="45" t="s">
        <v>8</v>
      </c>
      <c r="F28" s="45" t="s">
        <v>8</v>
      </c>
      <c r="G28" s="45" t="s">
        <v>9</v>
      </c>
      <c r="H28" s="46" t="s">
        <v>16</v>
      </c>
      <c r="I28" s="29" t="s">
        <v>22</v>
      </c>
      <c r="J28" s="55">
        <v>-10700</v>
      </c>
      <c r="K28" s="56"/>
    </row>
    <row r="29" spans="1:11" ht="75">
      <c r="A29" s="44" t="s">
        <v>13</v>
      </c>
      <c r="B29" s="45" t="s">
        <v>6</v>
      </c>
      <c r="C29" s="45" t="s">
        <v>19</v>
      </c>
      <c r="D29" s="45" t="s">
        <v>6</v>
      </c>
      <c r="E29" s="45" t="s">
        <v>8</v>
      </c>
      <c r="F29" s="45" t="s">
        <v>44</v>
      </c>
      <c r="G29" s="45" t="s">
        <v>9</v>
      </c>
      <c r="H29" s="46" t="s">
        <v>18</v>
      </c>
      <c r="I29" s="29" t="s">
        <v>43</v>
      </c>
      <c r="J29" s="55">
        <v>-10700</v>
      </c>
      <c r="K29" s="56"/>
    </row>
    <row r="30" spans="1:11" ht="37.5">
      <c r="A30" s="37" t="s">
        <v>5</v>
      </c>
      <c r="B30" s="38" t="s">
        <v>6</v>
      </c>
      <c r="C30" s="38" t="s">
        <v>23</v>
      </c>
      <c r="D30" s="38" t="s">
        <v>8</v>
      </c>
      <c r="E30" s="38" t="s">
        <v>8</v>
      </c>
      <c r="F30" s="38" t="s">
        <v>8</v>
      </c>
      <c r="G30" s="38" t="s">
        <v>9</v>
      </c>
      <c r="H30" s="39" t="s">
        <v>5</v>
      </c>
      <c r="I30" s="28" t="s">
        <v>47</v>
      </c>
      <c r="J30" s="55">
        <v>36092</v>
      </c>
      <c r="K30" s="56"/>
    </row>
    <row r="31" spans="1:11" ht="18.75">
      <c r="A31" s="44" t="s">
        <v>5</v>
      </c>
      <c r="B31" s="45" t="s">
        <v>6</v>
      </c>
      <c r="C31" s="45" t="s">
        <v>23</v>
      </c>
      <c r="D31" s="45" t="s">
        <v>8</v>
      </c>
      <c r="E31" s="45" t="s">
        <v>8</v>
      </c>
      <c r="F31" s="45" t="s">
        <v>8</v>
      </c>
      <c r="G31" s="45" t="s">
        <v>9</v>
      </c>
      <c r="H31" s="46" t="s">
        <v>48</v>
      </c>
      <c r="I31" s="29" t="s">
        <v>49</v>
      </c>
      <c r="J31" s="55">
        <v>-883816.2</v>
      </c>
      <c r="K31" s="56"/>
    </row>
    <row r="32" spans="1:11" ht="28.5" customHeight="1">
      <c r="A32" s="44" t="s">
        <v>5</v>
      </c>
      <c r="B32" s="45" t="s">
        <v>6</v>
      </c>
      <c r="C32" s="45" t="s">
        <v>23</v>
      </c>
      <c r="D32" s="45" t="s">
        <v>7</v>
      </c>
      <c r="E32" s="45" t="s">
        <v>8</v>
      </c>
      <c r="F32" s="45" t="s">
        <v>8</v>
      </c>
      <c r="G32" s="45" t="s">
        <v>9</v>
      </c>
      <c r="H32" s="46" t="s">
        <v>48</v>
      </c>
      <c r="I32" s="29" t="s">
        <v>50</v>
      </c>
      <c r="J32" s="55">
        <v>-883816.2</v>
      </c>
      <c r="K32" s="56"/>
    </row>
    <row r="33" spans="1:11" ht="37.5">
      <c r="A33" s="44" t="s">
        <v>5</v>
      </c>
      <c r="B33" s="45" t="s">
        <v>6</v>
      </c>
      <c r="C33" s="45" t="s">
        <v>23</v>
      </c>
      <c r="D33" s="45" t="s">
        <v>7</v>
      </c>
      <c r="E33" s="45" t="s">
        <v>6</v>
      </c>
      <c r="F33" s="45" t="s">
        <v>8</v>
      </c>
      <c r="G33" s="45" t="s">
        <v>9</v>
      </c>
      <c r="H33" s="46" t="s">
        <v>24</v>
      </c>
      <c r="I33" s="29" t="s">
        <v>51</v>
      </c>
      <c r="J33" s="55">
        <v>-883816.2</v>
      </c>
      <c r="K33" s="56"/>
    </row>
    <row r="34" spans="1:11" ht="37.5">
      <c r="A34" s="44" t="s">
        <v>13</v>
      </c>
      <c r="B34" s="45" t="s">
        <v>6</v>
      </c>
      <c r="C34" s="45" t="s">
        <v>23</v>
      </c>
      <c r="D34" s="45" t="s">
        <v>7</v>
      </c>
      <c r="E34" s="45" t="s">
        <v>6</v>
      </c>
      <c r="F34" s="45" t="s">
        <v>44</v>
      </c>
      <c r="G34" s="45" t="s">
        <v>9</v>
      </c>
      <c r="H34" s="46" t="s">
        <v>24</v>
      </c>
      <c r="I34" s="29" t="s">
        <v>52</v>
      </c>
      <c r="J34" s="55">
        <v>-883816.2</v>
      </c>
      <c r="K34" s="56"/>
    </row>
    <row r="35" spans="1:11" ht="37.5">
      <c r="A35" s="44" t="s">
        <v>5</v>
      </c>
      <c r="B35" s="45" t="s">
        <v>6</v>
      </c>
      <c r="C35" s="45" t="s">
        <v>23</v>
      </c>
      <c r="D35" s="45" t="s">
        <v>8</v>
      </c>
      <c r="E35" s="45" t="s">
        <v>8</v>
      </c>
      <c r="F35" s="45" t="s">
        <v>8</v>
      </c>
      <c r="G35" s="45" t="s">
        <v>9</v>
      </c>
      <c r="H35" s="46" t="s">
        <v>38</v>
      </c>
      <c r="I35" s="29" t="s">
        <v>53</v>
      </c>
      <c r="J35" s="55">
        <v>919908.2</v>
      </c>
      <c r="K35" s="56"/>
    </row>
    <row r="36" spans="1:11" ht="37.5">
      <c r="A36" s="44" t="s">
        <v>5</v>
      </c>
      <c r="B36" s="45" t="s">
        <v>6</v>
      </c>
      <c r="C36" s="45" t="s">
        <v>23</v>
      </c>
      <c r="D36" s="45" t="s">
        <v>7</v>
      </c>
      <c r="E36" s="45" t="s">
        <v>8</v>
      </c>
      <c r="F36" s="45" t="s">
        <v>8</v>
      </c>
      <c r="G36" s="45" t="s">
        <v>9</v>
      </c>
      <c r="H36" s="46" t="s">
        <v>38</v>
      </c>
      <c r="I36" s="29" t="s">
        <v>54</v>
      </c>
      <c r="J36" s="55">
        <v>919908.2</v>
      </c>
      <c r="K36" s="56"/>
    </row>
    <row r="37" spans="1:11" ht="37.5">
      <c r="A37" s="44" t="s">
        <v>5</v>
      </c>
      <c r="B37" s="45" t="s">
        <v>6</v>
      </c>
      <c r="C37" s="45" t="s">
        <v>23</v>
      </c>
      <c r="D37" s="45" t="s">
        <v>7</v>
      </c>
      <c r="E37" s="45" t="s">
        <v>6</v>
      </c>
      <c r="F37" s="45" t="s">
        <v>8</v>
      </c>
      <c r="G37" s="45" t="s">
        <v>9</v>
      </c>
      <c r="H37" s="46" t="s">
        <v>25</v>
      </c>
      <c r="I37" s="29" t="s">
        <v>55</v>
      </c>
      <c r="J37" s="55">
        <v>919908.2</v>
      </c>
      <c r="K37" s="56"/>
    </row>
    <row r="38" spans="1:11" ht="37.5">
      <c r="A38" s="35" t="s">
        <v>13</v>
      </c>
      <c r="B38" s="32" t="s">
        <v>6</v>
      </c>
      <c r="C38" s="32" t="s">
        <v>23</v>
      </c>
      <c r="D38" s="32" t="s">
        <v>7</v>
      </c>
      <c r="E38" s="32" t="s">
        <v>6</v>
      </c>
      <c r="F38" s="32" t="s">
        <v>44</v>
      </c>
      <c r="G38" s="32" t="s">
        <v>9</v>
      </c>
      <c r="H38" s="36" t="s">
        <v>25</v>
      </c>
      <c r="I38" s="29" t="s">
        <v>56</v>
      </c>
      <c r="J38" s="55">
        <v>919908.2</v>
      </c>
      <c r="K38" s="56"/>
    </row>
    <row r="39" spans="1:11" s="22" customFormat="1" ht="37.5" hidden="1">
      <c r="A39" s="30" t="s">
        <v>5</v>
      </c>
      <c r="B39" s="30" t="s">
        <v>6</v>
      </c>
      <c r="C39" s="30" t="s">
        <v>26</v>
      </c>
      <c r="D39" s="30" t="s">
        <v>8</v>
      </c>
      <c r="E39" s="30" t="s">
        <v>8</v>
      </c>
      <c r="F39" s="30" t="s">
        <v>8</v>
      </c>
      <c r="G39" s="30" t="s">
        <v>9</v>
      </c>
      <c r="H39" s="30" t="s">
        <v>5</v>
      </c>
      <c r="I39" s="17" t="s">
        <v>27</v>
      </c>
      <c r="J39" s="18">
        <f>SUM(J40)</f>
        <v>0</v>
      </c>
      <c r="K39" s="18">
        <f>SUM(K40)</f>
        <v>0</v>
      </c>
    </row>
    <row r="40" spans="1:11" ht="56.25" hidden="1">
      <c r="A40" s="15" t="s">
        <v>5</v>
      </c>
      <c r="B40" s="15" t="s">
        <v>6</v>
      </c>
      <c r="C40" s="15" t="s">
        <v>26</v>
      </c>
      <c r="D40" s="15" t="s">
        <v>6</v>
      </c>
      <c r="E40" s="15" t="s">
        <v>8</v>
      </c>
      <c r="F40" s="15" t="s">
        <v>8</v>
      </c>
      <c r="G40" s="15" t="s">
        <v>9</v>
      </c>
      <c r="H40" s="15" t="s">
        <v>5</v>
      </c>
      <c r="I40" s="20" t="s">
        <v>28</v>
      </c>
      <c r="J40" s="4">
        <f>J41</f>
        <v>0</v>
      </c>
      <c r="K40" s="4">
        <f>K41</f>
        <v>0</v>
      </c>
    </row>
    <row r="41" spans="1:11" ht="75" hidden="1">
      <c r="A41" s="15" t="s">
        <v>5</v>
      </c>
      <c r="B41" s="15" t="s">
        <v>6</v>
      </c>
      <c r="C41" s="15" t="s">
        <v>26</v>
      </c>
      <c r="D41" s="15" t="s">
        <v>6</v>
      </c>
      <c r="E41" s="15" t="s">
        <v>8</v>
      </c>
      <c r="F41" s="15" t="s">
        <v>8</v>
      </c>
      <c r="G41" s="15" t="s">
        <v>9</v>
      </c>
      <c r="H41" s="15" t="s">
        <v>29</v>
      </c>
      <c r="I41" s="20" t="s">
        <v>30</v>
      </c>
      <c r="J41" s="4">
        <f>SUM(J42)</f>
        <v>0</v>
      </c>
      <c r="K41" s="4">
        <f>SUM(K42)</f>
        <v>0</v>
      </c>
    </row>
    <row r="42" spans="1:11" ht="56.25" hidden="1">
      <c r="A42" s="15" t="s">
        <v>13</v>
      </c>
      <c r="B42" s="15" t="s">
        <v>6</v>
      </c>
      <c r="C42" s="15" t="s">
        <v>26</v>
      </c>
      <c r="D42" s="15" t="s">
        <v>6</v>
      </c>
      <c r="E42" s="15" t="s">
        <v>8</v>
      </c>
      <c r="F42" s="15" t="s">
        <v>14</v>
      </c>
      <c r="G42" s="15" t="s">
        <v>9</v>
      </c>
      <c r="H42" s="15" t="s">
        <v>29</v>
      </c>
      <c r="I42" s="20" t="s">
        <v>31</v>
      </c>
      <c r="J42" s="4">
        <f>SUM(H42:I42)</f>
        <v>0</v>
      </c>
      <c r="K42" s="4"/>
    </row>
    <row r="43" spans="1:11" ht="37.5" hidden="1">
      <c r="A43" s="16" t="s">
        <v>5</v>
      </c>
      <c r="B43" s="16" t="s">
        <v>6</v>
      </c>
      <c r="C43" s="16" t="s">
        <v>26</v>
      </c>
      <c r="D43" s="16" t="s">
        <v>8</v>
      </c>
      <c r="E43" s="16" t="s">
        <v>8</v>
      </c>
      <c r="F43" s="16" t="s">
        <v>8</v>
      </c>
      <c r="G43" s="16" t="s">
        <v>9</v>
      </c>
      <c r="H43" s="16" t="s">
        <v>5</v>
      </c>
      <c r="I43" s="17" t="s">
        <v>27</v>
      </c>
      <c r="J43" s="3">
        <f>SUM(H43:I43)</f>
        <v>0</v>
      </c>
      <c r="K43" s="18">
        <f>K44+K48</f>
        <v>0</v>
      </c>
    </row>
    <row r="44" spans="1:11" ht="56.25" hidden="1">
      <c r="A44" s="19" t="s">
        <v>5</v>
      </c>
      <c r="B44" s="19" t="s">
        <v>6</v>
      </c>
      <c r="C44" s="19" t="s">
        <v>26</v>
      </c>
      <c r="D44" s="19" t="s">
        <v>32</v>
      </c>
      <c r="E44" s="19" t="s">
        <v>8</v>
      </c>
      <c r="F44" s="19" t="s">
        <v>8</v>
      </c>
      <c r="G44" s="19" t="s">
        <v>9</v>
      </c>
      <c r="H44" s="19" t="s">
        <v>5</v>
      </c>
      <c r="I44" s="20" t="s">
        <v>33</v>
      </c>
      <c r="J44" s="4">
        <f>-J45</f>
        <v>0</v>
      </c>
      <c r="K44" s="4">
        <f>-K45</f>
        <v>0</v>
      </c>
    </row>
    <row r="45" spans="1:11" ht="168.75" hidden="1">
      <c r="A45" s="15" t="s">
        <v>5</v>
      </c>
      <c r="B45" s="15" t="s">
        <v>6</v>
      </c>
      <c r="C45" s="15" t="s">
        <v>26</v>
      </c>
      <c r="D45" s="15" t="s">
        <v>32</v>
      </c>
      <c r="E45" s="15" t="s">
        <v>8</v>
      </c>
      <c r="F45" s="15" t="s">
        <v>8</v>
      </c>
      <c r="G45" s="15" t="s">
        <v>9</v>
      </c>
      <c r="H45" s="15" t="s">
        <v>16</v>
      </c>
      <c r="I45" s="20" t="s">
        <v>34</v>
      </c>
      <c r="J45" s="4">
        <f>J47</f>
        <v>0</v>
      </c>
      <c r="K45" s="4">
        <f>K47</f>
        <v>0</v>
      </c>
    </row>
    <row r="46" spans="1:11" ht="168.75" hidden="1">
      <c r="A46" s="15" t="s">
        <v>5</v>
      </c>
      <c r="B46" s="15" t="s">
        <v>6</v>
      </c>
      <c r="C46" s="15" t="s">
        <v>26</v>
      </c>
      <c r="D46" s="15" t="s">
        <v>32</v>
      </c>
      <c r="E46" s="15" t="s">
        <v>6</v>
      </c>
      <c r="F46" s="15" t="s">
        <v>14</v>
      </c>
      <c r="G46" s="15" t="s">
        <v>9</v>
      </c>
      <c r="H46" s="15" t="s">
        <v>16</v>
      </c>
      <c r="I46" s="20" t="s">
        <v>35</v>
      </c>
      <c r="J46" s="4">
        <f>J48</f>
        <v>0</v>
      </c>
      <c r="K46" s="4">
        <f>K48</f>
        <v>0</v>
      </c>
    </row>
    <row r="47" spans="1:11" ht="168.75" hidden="1">
      <c r="A47" s="15" t="s">
        <v>13</v>
      </c>
      <c r="B47" s="15" t="s">
        <v>6</v>
      </c>
      <c r="C47" s="15" t="s">
        <v>26</v>
      </c>
      <c r="D47" s="15" t="s">
        <v>32</v>
      </c>
      <c r="E47" s="15" t="s">
        <v>6</v>
      </c>
      <c r="F47" s="15" t="s">
        <v>14</v>
      </c>
      <c r="G47" s="15" t="s">
        <v>9</v>
      </c>
      <c r="H47" s="15" t="s">
        <v>18</v>
      </c>
      <c r="I47" s="20" t="s">
        <v>36</v>
      </c>
      <c r="J47" s="4">
        <f>SUM(H47:I47)</f>
        <v>0</v>
      </c>
      <c r="K47" s="21"/>
    </row>
    <row r="48" spans="1:11" ht="37.5" hidden="1">
      <c r="A48" s="15" t="s">
        <v>5</v>
      </c>
      <c r="B48" s="15" t="s">
        <v>6</v>
      </c>
      <c r="C48" s="15" t="s">
        <v>26</v>
      </c>
      <c r="D48" s="15" t="s">
        <v>23</v>
      </c>
      <c r="E48" s="15" t="s">
        <v>8</v>
      </c>
      <c r="F48" s="15" t="s">
        <v>8</v>
      </c>
      <c r="G48" s="15" t="s">
        <v>9</v>
      </c>
      <c r="H48" s="15" t="s">
        <v>5</v>
      </c>
      <c r="I48" s="20" t="s">
        <v>37</v>
      </c>
      <c r="J48" s="4">
        <f>SUM(J49)</f>
        <v>0</v>
      </c>
      <c r="K48" s="4">
        <f>SUM(K49)</f>
        <v>0</v>
      </c>
    </row>
    <row r="49" spans="1:11" ht="56.25" hidden="1">
      <c r="A49" s="15" t="s">
        <v>5</v>
      </c>
      <c r="B49" s="15" t="s">
        <v>6</v>
      </c>
      <c r="C49" s="15" t="s">
        <v>26</v>
      </c>
      <c r="D49" s="15" t="s">
        <v>23</v>
      </c>
      <c r="E49" s="15" t="s">
        <v>8</v>
      </c>
      <c r="F49" s="15" t="s">
        <v>8</v>
      </c>
      <c r="G49" s="15" t="s">
        <v>9</v>
      </c>
      <c r="H49" s="15" t="s">
        <v>38</v>
      </c>
      <c r="I49" s="20" t="s">
        <v>39</v>
      </c>
      <c r="J49" s="4">
        <f>J50</f>
        <v>0</v>
      </c>
      <c r="K49" s="4">
        <f>K50</f>
        <v>0</v>
      </c>
    </row>
    <row r="50" spans="1:11" ht="75" hidden="1">
      <c r="A50" s="15" t="s">
        <v>5</v>
      </c>
      <c r="B50" s="15" t="s">
        <v>6</v>
      </c>
      <c r="C50" s="15" t="s">
        <v>26</v>
      </c>
      <c r="D50" s="15" t="s">
        <v>23</v>
      </c>
      <c r="E50" s="15" t="s">
        <v>6</v>
      </c>
      <c r="F50" s="15" t="s">
        <v>14</v>
      </c>
      <c r="G50" s="15" t="s">
        <v>9</v>
      </c>
      <c r="H50" s="15" t="s">
        <v>38</v>
      </c>
      <c r="I50" s="20" t="s">
        <v>40</v>
      </c>
      <c r="J50" s="4">
        <f>SUM(J51)</f>
        <v>0</v>
      </c>
      <c r="K50" s="4">
        <f>SUM(K51)</f>
        <v>0</v>
      </c>
    </row>
    <row r="51" spans="1:11" ht="112.5" hidden="1">
      <c r="A51" s="15" t="s">
        <v>13</v>
      </c>
      <c r="B51" s="15" t="s">
        <v>6</v>
      </c>
      <c r="C51" s="15" t="s">
        <v>26</v>
      </c>
      <c r="D51" s="15" t="s">
        <v>23</v>
      </c>
      <c r="E51" s="15" t="s">
        <v>6</v>
      </c>
      <c r="F51" s="15" t="s">
        <v>14</v>
      </c>
      <c r="G51" s="15" t="s">
        <v>9</v>
      </c>
      <c r="H51" s="15" t="s">
        <v>41</v>
      </c>
      <c r="I51" s="20" t="s">
        <v>42</v>
      </c>
      <c r="J51" s="4">
        <f>SUM(H51:I51)</f>
        <v>0</v>
      </c>
      <c r="K51" s="4"/>
    </row>
    <row r="52" spans="1:11" ht="15.75" customHeight="1">
      <c r="A52" s="23"/>
      <c r="B52" s="23"/>
      <c r="C52" s="23"/>
      <c r="D52" s="23"/>
      <c r="E52" s="23"/>
      <c r="F52" s="23"/>
      <c r="G52" s="23"/>
      <c r="H52" s="23"/>
      <c r="I52" s="24"/>
      <c r="J52" s="25"/>
      <c r="K52" s="26"/>
    </row>
    <row r="53" spans="1:11" ht="18.75">
      <c r="A53" s="49"/>
      <c r="B53" s="49"/>
      <c r="C53" s="49"/>
      <c r="D53" s="49"/>
      <c r="E53" s="49"/>
      <c r="F53" s="49"/>
      <c r="G53" s="49"/>
      <c r="H53" s="49"/>
      <c r="I53" s="49"/>
      <c r="J53" s="50"/>
      <c r="K53" s="50"/>
    </row>
    <row r="54" spans="1:18" ht="18.75">
      <c r="A54" s="49"/>
      <c r="J54" s="50"/>
      <c r="R54" s="9" t="s">
        <v>68</v>
      </c>
    </row>
  </sheetData>
  <sheetProtection/>
  <mergeCells count="33">
    <mergeCell ref="J2:K2"/>
    <mergeCell ref="J3:K3"/>
    <mergeCell ref="J4:K4"/>
    <mergeCell ref="I7:K8"/>
    <mergeCell ref="J9:K9"/>
    <mergeCell ref="J10:K10"/>
    <mergeCell ref="A13:K13"/>
    <mergeCell ref="A16:H16"/>
    <mergeCell ref="A17:H18"/>
    <mergeCell ref="J16:K16"/>
    <mergeCell ref="J22:K22"/>
    <mergeCell ref="J23:K23"/>
    <mergeCell ref="J18:K18"/>
    <mergeCell ref="J38:K38"/>
    <mergeCell ref="J37:K37"/>
    <mergeCell ref="J36:K36"/>
    <mergeCell ref="J35:K35"/>
    <mergeCell ref="J34:K34"/>
    <mergeCell ref="J24:K24"/>
    <mergeCell ref="J28:K28"/>
    <mergeCell ref="J29:K29"/>
    <mergeCell ref="J25:K25"/>
    <mergeCell ref="J26:K26"/>
    <mergeCell ref="J11:K11"/>
    <mergeCell ref="J12:K12"/>
    <mergeCell ref="J33:K33"/>
    <mergeCell ref="J32:K32"/>
    <mergeCell ref="J31:K31"/>
    <mergeCell ref="J19:K19"/>
    <mergeCell ref="J21:K21"/>
    <mergeCell ref="J30:K30"/>
    <mergeCell ref="J17:K17"/>
    <mergeCell ref="J27:K27"/>
  </mergeCells>
  <printOptions/>
  <pageMargins left="0.984251968503937" right="0" top="0" bottom="0" header="0.5118110236220472" footer="0.5118110236220472"/>
  <pageSetup blackAndWhite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Аннабаева</dc:creator>
  <cp:keywords/>
  <dc:description/>
  <cp:lastModifiedBy>Пользователь</cp:lastModifiedBy>
  <cp:lastPrinted>2019-10-21T14:17:47Z</cp:lastPrinted>
  <dcterms:created xsi:type="dcterms:W3CDTF">2013-10-20T08:47:48Z</dcterms:created>
  <dcterms:modified xsi:type="dcterms:W3CDTF">2019-10-29T09:34:21Z</dcterms:modified>
  <cp:category/>
  <cp:version/>
  <cp:contentType/>
  <cp:contentStatus/>
</cp:coreProperties>
</file>