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3108" windowWidth="18168" windowHeight="6828" activeTab="2"/>
  </bookViews>
  <sheets>
    <sheet name="недвижимое " sheetId="1" r:id="rId1"/>
    <sheet name="МУПЫ и др." sheetId="8" r:id="rId2"/>
    <sheet name="Движ" sheetId="10" r:id="rId3"/>
  </sheets>
  <definedNames>
    <definedName name="_xlnm._FilterDatabase" localSheetId="2" hidden="1">Движ!$A$4:$P$1429</definedName>
    <definedName name="_xlnm._FilterDatabase" localSheetId="1" hidden="1">'МУПЫ и др.'!$A$4:$K$4</definedName>
    <definedName name="_xlnm._FilterDatabase" localSheetId="0" hidden="1">'недвижимое '!$A$19:$N$2797</definedName>
    <definedName name="_xlnm.Print_Titles" localSheetId="0">'недвижимое '!$19:$19</definedName>
    <definedName name="_xlnm.Print_Area" localSheetId="0">'недвижимое '!$A$1:$AY$2797</definedName>
  </definedNames>
  <calcPr calcId="145621" refMode="R1C1"/>
</workbook>
</file>

<file path=xl/calcChain.xml><?xml version="1.0" encoding="utf-8"?>
<calcChain xmlns="http://schemas.openxmlformats.org/spreadsheetml/2006/main">
  <c r="J1445" i="1" l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9" i="1"/>
  <c r="J1550" i="1"/>
  <c r="J1551" i="1"/>
  <c r="J1552" i="1"/>
  <c r="J1553" i="1"/>
  <c r="J1554" i="1"/>
  <c r="J1555" i="1"/>
  <c r="J1556" i="1"/>
  <c r="J1557" i="1"/>
  <c r="J1559" i="1"/>
  <c r="J1560" i="1"/>
  <c r="J1561" i="1"/>
  <c r="J1562" i="1"/>
  <c r="J1563" i="1"/>
  <c r="J1564" i="1"/>
  <c r="J1565" i="1"/>
  <c r="J1566" i="1"/>
  <c r="J1614" i="1"/>
  <c r="J1627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I1668" i="1"/>
  <c r="J1669" i="1"/>
  <c r="J1670" i="1"/>
  <c r="J1671" i="1"/>
  <c r="J1672" i="1"/>
  <c r="J1673" i="1"/>
  <c r="I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I1925" i="1"/>
  <c r="I1926" i="1"/>
  <c r="I1927" i="1"/>
  <c r="I1928" i="1"/>
  <c r="I1929" i="1"/>
  <c r="I1930" i="1"/>
  <c r="I1931" i="1"/>
  <c r="I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E1430" i="10"/>
  <c r="I1441" i="1" l="1"/>
  <c r="I288" i="1"/>
  <c r="J369" i="1"/>
  <c r="I373" i="1"/>
  <c r="I372" i="1"/>
  <c r="I371" i="1"/>
  <c r="I370" i="1"/>
  <c r="I327" i="1"/>
  <c r="I265" i="1" l="1"/>
  <c r="J200" i="1" l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038" i="1"/>
  <c r="I1039" i="1"/>
  <c r="I1040" i="1"/>
  <c r="I1031" i="1"/>
  <c r="I1032" i="1"/>
  <c r="I1033" i="1"/>
  <c r="I1034" i="1"/>
  <c r="I1035" i="1"/>
  <c r="I1036" i="1"/>
  <c r="I1037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886" i="1"/>
  <c r="I887" i="1"/>
  <c r="I888" i="1"/>
  <c r="I889" i="1"/>
  <c r="I880" i="1"/>
  <c r="I881" i="1"/>
  <c r="I882" i="1"/>
  <c r="I883" i="1"/>
  <c r="I884" i="1"/>
  <c r="I885" i="1"/>
  <c r="I874" i="1"/>
  <c r="I875" i="1"/>
  <c r="I876" i="1"/>
  <c r="I877" i="1"/>
  <c r="I878" i="1"/>
  <c r="I879" i="1"/>
  <c r="I868" i="1"/>
  <c r="I869" i="1"/>
  <c r="I870" i="1"/>
  <c r="I871" i="1"/>
  <c r="I872" i="1"/>
  <c r="I873" i="1"/>
  <c r="I861" i="1"/>
  <c r="I862" i="1"/>
  <c r="I863" i="1"/>
  <c r="I864" i="1"/>
  <c r="I865" i="1"/>
  <c r="I866" i="1"/>
  <c r="I867" i="1"/>
  <c r="I851" i="1"/>
  <c r="I852" i="1"/>
  <c r="I853" i="1"/>
  <c r="I854" i="1"/>
  <c r="I855" i="1"/>
  <c r="I856" i="1"/>
  <c r="I857" i="1"/>
  <c r="I858" i="1"/>
  <c r="I859" i="1"/>
  <c r="I860" i="1"/>
  <c r="I839" i="1"/>
  <c r="I840" i="1"/>
  <c r="I841" i="1"/>
  <c r="I842" i="1"/>
  <c r="I843" i="1"/>
  <c r="I832" i="1"/>
  <c r="I833" i="1"/>
  <c r="I834" i="1"/>
  <c r="I835" i="1"/>
  <c r="I836" i="1"/>
  <c r="I837" i="1"/>
  <c r="I838" i="1"/>
  <c r="I824" i="1"/>
  <c r="I825" i="1"/>
  <c r="I826" i="1"/>
  <c r="I827" i="1"/>
  <c r="I828" i="1"/>
  <c r="I829" i="1"/>
  <c r="I830" i="1"/>
  <c r="I831" i="1"/>
  <c r="I1069" i="1" l="1"/>
  <c r="I1070" i="1"/>
  <c r="I1071" i="1"/>
  <c r="I814" i="1"/>
  <c r="I815" i="1"/>
  <c r="I816" i="1"/>
  <c r="I817" i="1"/>
  <c r="I818" i="1"/>
  <c r="I819" i="1"/>
  <c r="I820" i="1"/>
  <c r="I821" i="1"/>
  <c r="I822" i="1"/>
  <c r="I823" i="1"/>
  <c r="I844" i="1"/>
  <c r="I845" i="1"/>
  <c r="I846" i="1"/>
  <c r="I847" i="1"/>
  <c r="I848" i="1"/>
  <c r="I849" i="1"/>
  <c r="I850" i="1"/>
  <c r="I890" i="1"/>
  <c r="I1068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1072" i="1"/>
  <c r="I1073" i="1"/>
  <c r="I1074" i="1"/>
  <c r="I1075" i="1"/>
  <c r="I1076" i="1"/>
  <c r="I723" i="1" l="1"/>
  <c r="I727" i="1"/>
  <c r="I728" i="1"/>
  <c r="I729" i="1"/>
  <c r="I730" i="1"/>
  <c r="I722" i="1"/>
  <c r="I724" i="1"/>
  <c r="I725" i="1"/>
  <c r="I726" i="1"/>
  <c r="I719" i="1"/>
  <c r="I720" i="1"/>
  <c r="I721" i="1"/>
  <c r="I751" i="1"/>
  <c r="I752" i="1"/>
  <c r="I753" i="1"/>
  <c r="I754" i="1"/>
  <c r="I755" i="1"/>
  <c r="I756" i="1"/>
  <c r="I745" i="1"/>
  <c r="I746" i="1"/>
  <c r="I747" i="1"/>
  <c r="I748" i="1"/>
  <c r="I749" i="1"/>
  <c r="I750" i="1"/>
  <c r="G1374" i="10" l="1"/>
  <c r="G1367" i="10"/>
  <c r="G1368" i="10"/>
  <c r="G1369" i="10"/>
  <c r="G1370" i="10"/>
  <c r="G1371" i="10"/>
  <c r="G1372" i="10"/>
  <c r="G1356" i="10"/>
  <c r="G1357" i="10"/>
  <c r="G1358" i="10"/>
  <c r="G1359" i="10"/>
  <c r="G1360" i="10"/>
  <c r="G1361" i="10"/>
  <c r="G1362" i="10"/>
  <c r="G1363" i="10"/>
  <c r="G1364" i="10"/>
  <c r="G1365" i="10"/>
  <c r="G1366" i="10"/>
  <c r="G1341" i="10"/>
  <c r="G1342" i="10"/>
  <c r="G1343" i="10"/>
  <c r="G1344" i="10"/>
  <c r="G1345" i="10"/>
  <c r="G1346" i="10"/>
  <c r="G1347" i="10"/>
  <c r="G1348" i="10"/>
  <c r="G1349" i="10"/>
  <c r="G1350" i="10"/>
  <c r="G1351" i="10"/>
  <c r="G1352" i="10"/>
  <c r="G1353" i="10"/>
  <c r="G1354" i="10"/>
  <c r="G1355" i="10"/>
  <c r="G1330" i="10"/>
  <c r="G1331" i="10"/>
  <c r="G1332" i="10"/>
  <c r="G1333" i="10"/>
  <c r="G1334" i="10"/>
  <c r="G1335" i="10"/>
  <c r="G1336" i="10"/>
  <c r="G1337" i="10"/>
  <c r="G1338" i="10"/>
  <c r="G1339" i="10"/>
  <c r="G1340" i="10"/>
  <c r="G1324" i="10"/>
  <c r="G1325" i="10"/>
  <c r="G1326" i="10"/>
  <c r="G1327" i="10"/>
  <c r="G1328" i="10"/>
  <c r="G1329" i="10"/>
  <c r="G1323" i="10"/>
  <c r="G1316" i="10"/>
  <c r="G1317" i="10"/>
  <c r="G1315" i="10"/>
  <c r="G1313" i="10"/>
  <c r="G1311" i="10"/>
  <c r="G1308" i="10"/>
  <c r="G1304" i="10"/>
  <c r="G1305" i="10"/>
  <c r="G1306" i="10"/>
  <c r="G1307" i="10"/>
  <c r="G1303" i="10"/>
  <c r="G1222" i="10"/>
  <c r="G1168" i="10"/>
  <c r="G1169" i="10"/>
  <c r="G1170" i="10"/>
  <c r="G1171" i="10"/>
  <c r="G1172" i="10"/>
  <c r="G1173" i="10"/>
  <c r="G1174" i="10"/>
  <c r="G1175" i="10"/>
  <c r="G1176" i="10"/>
  <c r="G1160" i="10"/>
  <c r="G1161" i="10"/>
  <c r="G1162" i="10"/>
  <c r="G1163" i="10"/>
  <c r="G1164" i="10"/>
  <c r="G1165" i="10"/>
  <c r="G1166" i="10"/>
  <c r="G1167" i="10"/>
  <c r="G1159" i="10"/>
  <c r="G1147" i="10"/>
  <c r="G1148" i="10"/>
  <c r="G1149" i="10"/>
  <c r="G1150" i="10"/>
  <c r="G1151" i="10"/>
  <c r="G1152" i="10"/>
  <c r="G1153" i="10"/>
  <c r="G1146" i="10"/>
  <c r="G1138" i="10"/>
  <c r="G1137" i="10"/>
  <c r="G847" i="10"/>
  <c r="G844" i="10"/>
  <c r="G839" i="10"/>
  <c r="G840" i="10"/>
  <c r="G841" i="10"/>
  <c r="G842" i="10"/>
  <c r="G838" i="10"/>
  <c r="G834" i="10"/>
  <c r="G835" i="10"/>
  <c r="G836" i="10"/>
  <c r="G833" i="10"/>
  <c r="G813" i="10"/>
  <c r="G814" i="10"/>
  <c r="G812" i="10"/>
  <c r="G799" i="10"/>
  <c r="G793" i="10"/>
  <c r="G794" i="10"/>
  <c r="G795" i="10"/>
  <c r="G796" i="10"/>
  <c r="G797" i="10"/>
  <c r="G792" i="10"/>
  <c r="G785" i="10"/>
  <c r="G784" i="10"/>
  <c r="G782" i="10"/>
  <c r="G774" i="10"/>
  <c r="G768" i="10"/>
  <c r="G769" i="10"/>
  <c r="G770" i="10"/>
  <c r="G762" i="10"/>
  <c r="G763" i="10"/>
  <c r="G764" i="10"/>
  <c r="G765" i="10"/>
  <c r="G766" i="10"/>
  <c r="G767" i="10"/>
  <c r="G761" i="10"/>
  <c r="G758" i="10"/>
  <c r="G757" i="10"/>
  <c r="G754" i="10"/>
  <c r="G755" i="10"/>
  <c r="G753" i="10"/>
  <c r="G746" i="10"/>
  <c r="G743" i="10"/>
  <c r="G726" i="10"/>
  <c r="G727" i="10"/>
  <c r="G728" i="10"/>
  <c r="G729" i="10"/>
  <c r="G730" i="10"/>
  <c r="G731" i="10"/>
  <c r="G732" i="10"/>
  <c r="G733" i="10"/>
  <c r="G734" i="10"/>
  <c r="G735" i="10"/>
  <c r="G725" i="10"/>
  <c r="G722" i="10"/>
  <c r="G715" i="10"/>
  <c r="G716" i="10"/>
  <c r="G700" i="10"/>
  <c r="G701" i="10"/>
  <c r="G702" i="10"/>
  <c r="G703" i="10"/>
  <c r="G704" i="10"/>
  <c r="G705" i="10"/>
  <c r="G706" i="10"/>
  <c r="G707" i="10"/>
  <c r="G708" i="10"/>
  <c r="G709" i="10"/>
  <c r="G710" i="10"/>
  <c r="G711" i="10"/>
  <c r="G712" i="10"/>
  <c r="G713" i="10"/>
  <c r="G714" i="10"/>
  <c r="G682" i="10"/>
  <c r="G683" i="10"/>
  <c r="G684" i="10"/>
  <c r="G685" i="10"/>
  <c r="G686" i="10"/>
  <c r="G687" i="10"/>
  <c r="G688" i="10"/>
  <c r="G689" i="10"/>
  <c r="G690" i="10"/>
  <c r="G691" i="10"/>
  <c r="G692" i="10"/>
  <c r="G693" i="10"/>
  <c r="G694" i="10"/>
  <c r="G695" i="10"/>
  <c r="G696" i="10"/>
  <c r="G697" i="10"/>
  <c r="G698" i="10"/>
  <c r="G699" i="10"/>
  <c r="G670" i="10"/>
  <c r="G671" i="10"/>
  <c r="G672" i="10"/>
  <c r="G673" i="10"/>
  <c r="G674" i="10"/>
  <c r="G675" i="10"/>
  <c r="G676" i="10"/>
  <c r="G677" i="10"/>
  <c r="G678" i="10"/>
  <c r="G679" i="10"/>
  <c r="G680" i="10"/>
  <c r="G681" i="10"/>
  <c r="G658" i="10"/>
  <c r="G659" i="10"/>
  <c r="G660" i="10"/>
  <c r="G661" i="10"/>
  <c r="G662" i="10"/>
  <c r="G663" i="10"/>
  <c r="G664" i="10"/>
  <c r="G665" i="10"/>
  <c r="G666" i="10"/>
  <c r="G667" i="10"/>
  <c r="G668" i="10"/>
  <c r="G669" i="10"/>
  <c r="G652" i="10"/>
  <c r="G653" i="10"/>
  <c r="G654" i="10"/>
  <c r="G655" i="10"/>
  <c r="G656" i="10"/>
  <c r="G657" i="10"/>
  <c r="G651" i="10"/>
  <c r="G639" i="10"/>
  <c r="G638" i="10"/>
  <c r="G626" i="10"/>
  <c r="G618" i="10"/>
  <c r="G619" i="10"/>
  <c r="G620" i="10"/>
  <c r="G621" i="10"/>
  <c r="G617" i="10"/>
  <c r="G600" i="10"/>
  <c r="G601" i="10"/>
  <c r="G602" i="10"/>
  <c r="G603" i="10"/>
  <c r="G604" i="10"/>
  <c r="G605" i="10"/>
  <c r="G606" i="10"/>
  <c r="G607" i="10"/>
  <c r="G608" i="10"/>
  <c r="G609" i="10"/>
  <c r="G610" i="10"/>
  <c r="G611" i="10"/>
  <c r="G612" i="10"/>
  <c r="G613" i="10"/>
  <c r="G614" i="10"/>
  <c r="G615" i="10"/>
  <c r="G599" i="10"/>
  <c r="G597" i="10"/>
  <c r="G596" i="10"/>
  <c r="G593" i="10"/>
  <c r="G594" i="10"/>
  <c r="G592" i="10"/>
  <c r="G583" i="10"/>
  <c r="G584" i="10"/>
  <c r="G585" i="10"/>
  <c r="G586" i="10"/>
  <c r="G587" i="10"/>
  <c r="G588" i="10"/>
  <c r="G589" i="10"/>
  <c r="G582" i="10"/>
  <c r="G575" i="10"/>
  <c r="G576" i="10"/>
  <c r="G577" i="10"/>
  <c r="G578" i="10"/>
  <c r="G579" i="10"/>
  <c r="G580" i="10"/>
  <c r="G574" i="10"/>
  <c r="G560" i="10"/>
  <c r="G561" i="10"/>
  <c r="G562" i="10"/>
  <c r="G563" i="10"/>
  <c r="G564" i="10"/>
  <c r="G565" i="10"/>
  <c r="G566" i="10"/>
  <c r="G567" i="10"/>
  <c r="G568" i="10"/>
  <c r="G569" i="10"/>
  <c r="G570" i="10"/>
  <c r="G571" i="10"/>
  <c r="G559" i="10"/>
  <c r="G551" i="10"/>
  <c r="G552" i="10"/>
  <c r="G553" i="10"/>
  <c r="G550" i="10"/>
  <c r="G547" i="10"/>
  <c r="G546" i="10"/>
  <c r="G538" i="10"/>
  <c r="G539" i="10"/>
  <c r="G540" i="10"/>
  <c r="G541" i="10"/>
  <c r="G542" i="10"/>
  <c r="G543" i="10"/>
  <c r="G544" i="10"/>
  <c r="G528" i="10"/>
  <c r="G529" i="10"/>
  <c r="G530" i="10"/>
  <c r="G531" i="10"/>
  <c r="G532" i="10"/>
  <c r="G533" i="10"/>
  <c r="G534" i="10"/>
  <c r="G535" i="10"/>
  <c r="G536" i="10"/>
  <c r="G537" i="10"/>
  <c r="G524" i="10"/>
  <c r="G525" i="10"/>
  <c r="G526" i="10"/>
  <c r="G527" i="10"/>
  <c r="G522" i="10"/>
  <c r="G523" i="10"/>
  <c r="G521" i="10"/>
  <c r="G519" i="10"/>
  <c r="G517" i="10"/>
  <c r="G513" i="10"/>
  <c r="G505" i="10"/>
  <c r="G506" i="10"/>
  <c r="G507" i="10"/>
  <c r="G508" i="10"/>
  <c r="G509" i="10"/>
  <c r="G510" i="10"/>
  <c r="G511" i="10"/>
  <c r="G504" i="10"/>
  <c r="G502" i="10"/>
  <c r="G501" i="10"/>
  <c r="G498" i="10"/>
  <c r="G497" i="10"/>
  <c r="G493" i="10"/>
  <c r="G492" i="10"/>
  <c r="G44" i="10"/>
  <c r="G45" i="10"/>
  <c r="G46" i="10"/>
  <c r="G43" i="10"/>
  <c r="G41" i="10"/>
  <c r="G39" i="10"/>
  <c r="G38" i="10"/>
  <c r="G23" i="10"/>
  <c r="G24" i="10"/>
  <c r="G25" i="10"/>
  <c r="G26" i="10"/>
  <c r="G27" i="10"/>
  <c r="G28" i="10"/>
  <c r="G29" i="10"/>
  <c r="G30" i="10"/>
  <c r="G31" i="10"/>
  <c r="G32" i="10"/>
  <c r="G33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6" i="10"/>
  <c r="I738" i="1" l="1"/>
  <c r="I739" i="1"/>
  <c r="I733" i="1"/>
  <c r="I734" i="1"/>
  <c r="I735" i="1"/>
  <c r="I736" i="1"/>
  <c r="I737" i="1"/>
  <c r="I715" i="1"/>
  <c r="I716" i="1"/>
  <c r="I717" i="1"/>
  <c r="I718" i="1"/>
  <c r="I731" i="1"/>
  <c r="I732" i="1"/>
  <c r="I712" i="1"/>
  <c r="I713" i="1"/>
  <c r="I714" i="1"/>
  <c r="I704" i="1"/>
  <c r="I705" i="1"/>
  <c r="I706" i="1"/>
  <c r="I707" i="1"/>
  <c r="I708" i="1"/>
  <c r="I709" i="1"/>
  <c r="I710" i="1"/>
  <c r="I711" i="1"/>
  <c r="I742" i="1"/>
  <c r="I743" i="1"/>
  <c r="I744" i="1"/>
  <c r="I697" i="1"/>
  <c r="I698" i="1"/>
  <c r="I699" i="1"/>
  <c r="I700" i="1"/>
  <c r="I701" i="1"/>
  <c r="I702" i="1"/>
  <c r="I703" i="1"/>
  <c r="I740" i="1"/>
  <c r="I741" i="1"/>
  <c r="I680" i="1"/>
  <c r="I694" i="1"/>
  <c r="I695" i="1"/>
  <c r="I691" i="1"/>
  <c r="I692" i="1"/>
  <c r="I693" i="1"/>
  <c r="I686" i="1"/>
  <c r="I687" i="1"/>
  <c r="I688" i="1"/>
  <c r="I689" i="1"/>
  <c r="I690" i="1"/>
  <c r="I671" i="1"/>
  <c r="I682" i="1"/>
  <c r="I683" i="1"/>
  <c r="I684" i="1"/>
  <c r="I685" i="1"/>
  <c r="I696" i="1"/>
  <c r="I757" i="1"/>
  <c r="I673" i="1"/>
  <c r="I674" i="1"/>
  <c r="I675" i="1"/>
  <c r="I676" i="1"/>
  <c r="I677" i="1"/>
  <c r="I678" i="1"/>
  <c r="I679" i="1"/>
  <c r="I681" i="1"/>
  <c r="I667" i="1"/>
  <c r="I668" i="1"/>
  <c r="I669" i="1"/>
  <c r="I670" i="1"/>
  <c r="I672" i="1"/>
  <c r="I660" i="1"/>
  <c r="I661" i="1"/>
  <c r="I662" i="1"/>
  <c r="I663" i="1"/>
  <c r="I664" i="1"/>
  <c r="I665" i="1"/>
  <c r="I666" i="1"/>
  <c r="I653" i="1"/>
  <c r="I654" i="1"/>
  <c r="I655" i="1"/>
  <c r="I649" i="1"/>
  <c r="I650" i="1"/>
  <c r="I651" i="1"/>
  <c r="I652" i="1"/>
  <c r="I659" i="1"/>
  <c r="I1077" i="1"/>
  <c r="I646" i="1"/>
  <c r="I647" i="1"/>
  <c r="I648" i="1"/>
  <c r="I656" i="1"/>
  <c r="I657" i="1"/>
  <c r="I658" i="1"/>
  <c r="I643" i="1"/>
  <c r="I644" i="1"/>
  <c r="I645" i="1"/>
  <c r="I639" i="1"/>
  <c r="I640" i="1"/>
  <c r="I641" i="1"/>
  <c r="I642" i="1"/>
  <c r="I634" i="1"/>
  <c r="I635" i="1"/>
  <c r="I636" i="1"/>
  <c r="I637" i="1"/>
  <c r="I638" i="1"/>
  <c r="I631" i="1"/>
  <c r="I632" i="1"/>
  <c r="I633" i="1"/>
  <c r="I630" i="1"/>
  <c r="I624" i="1"/>
  <c r="I625" i="1"/>
  <c r="I626" i="1"/>
  <c r="I627" i="1"/>
  <c r="I628" i="1"/>
  <c r="I629" i="1"/>
  <c r="I616" i="1"/>
  <c r="I617" i="1"/>
  <c r="I608" i="1"/>
  <c r="I609" i="1"/>
  <c r="I610" i="1"/>
  <c r="I611" i="1"/>
  <c r="I612" i="1"/>
  <c r="I613" i="1"/>
  <c r="I614" i="1"/>
  <c r="I615" i="1"/>
  <c r="I607" i="1"/>
  <c r="I618" i="1"/>
  <c r="I619" i="1"/>
  <c r="I601" i="1"/>
  <c r="I602" i="1"/>
  <c r="I603" i="1"/>
  <c r="I604" i="1"/>
  <c r="I605" i="1"/>
  <c r="I606" i="1"/>
  <c r="I599" i="1"/>
  <c r="I600" i="1"/>
  <c r="I595" i="1"/>
  <c r="I596" i="1"/>
  <c r="I597" i="1"/>
  <c r="I598" i="1"/>
  <c r="I622" i="1"/>
  <c r="I592" i="1"/>
  <c r="I593" i="1"/>
  <c r="I594" i="1"/>
  <c r="I620" i="1"/>
  <c r="I621" i="1"/>
  <c r="I588" i="1"/>
  <c r="I589" i="1"/>
  <c r="I590" i="1"/>
  <c r="I591" i="1"/>
  <c r="I585" i="1"/>
  <c r="I586" i="1"/>
  <c r="I587" i="1"/>
  <c r="I580" i="1" l="1"/>
  <c r="I581" i="1"/>
  <c r="I582" i="1"/>
  <c r="I575" i="1"/>
  <c r="I576" i="1"/>
  <c r="I577" i="1"/>
  <c r="I578" i="1"/>
  <c r="I579" i="1"/>
  <c r="I583" i="1"/>
  <c r="I584" i="1"/>
  <c r="I623" i="1"/>
  <c r="I573" i="1"/>
  <c r="I574" i="1"/>
  <c r="I567" i="1"/>
  <c r="I568" i="1"/>
  <c r="I569" i="1"/>
  <c r="I570" i="1"/>
  <c r="I571" i="1"/>
  <c r="I572" i="1"/>
  <c r="I564" i="1"/>
  <c r="I565" i="1"/>
  <c r="I566" i="1"/>
  <c r="I560" i="1"/>
  <c r="I561" i="1"/>
  <c r="I562" i="1"/>
  <c r="I563" i="1"/>
  <c r="I558" i="1"/>
  <c r="I559" i="1"/>
  <c r="I557" i="1"/>
  <c r="I556" i="1" l="1"/>
  <c r="J1133" i="1" l="1"/>
  <c r="J1130" i="1"/>
  <c r="J1131" i="1"/>
  <c r="J1132" i="1"/>
  <c r="J1129" i="1"/>
  <c r="J1128" i="1"/>
  <c r="J1134" i="1"/>
  <c r="J555" i="1"/>
  <c r="J554" i="1"/>
  <c r="J553" i="1"/>
  <c r="J552" i="1"/>
  <c r="J551" i="1"/>
  <c r="J550" i="1"/>
  <c r="J549" i="1"/>
  <c r="J548" i="1"/>
  <c r="J547" i="1"/>
  <c r="J546" i="1"/>
  <c r="J543" i="1"/>
  <c r="J544" i="1"/>
  <c r="J545" i="1"/>
  <c r="J536" i="1"/>
  <c r="J537" i="1"/>
  <c r="J538" i="1"/>
  <c r="J539" i="1"/>
  <c r="J540" i="1"/>
  <c r="J541" i="1"/>
  <c r="J542" i="1"/>
  <c r="J535" i="1"/>
  <c r="J532" i="1"/>
  <c r="J528" i="1"/>
  <c r="J529" i="1"/>
  <c r="J530" i="1"/>
  <c r="J531" i="1"/>
  <c r="J533" i="1"/>
  <c r="J534" i="1"/>
  <c r="J525" i="1"/>
  <c r="J526" i="1"/>
  <c r="J527" i="1"/>
  <c r="J523" i="1"/>
  <c r="J524" i="1"/>
  <c r="J521" i="1"/>
  <c r="J522" i="1"/>
  <c r="J520" i="1"/>
  <c r="I519" i="1" l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499" i="1"/>
  <c r="I498" i="1"/>
  <c r="I497" i="1"/>
  <c r="I496" i="1"/>
  <c r="I493" i="1"/>
  <c r="I492" i="1"/>
  <c r="I491" i="1"/>
  <c r="I490" i="1"/>
  <c r="I484" i="1" l="1"/>
  <c r="I485" i="1"/>
  <c r="I486" i="1"/>
  <c r="I487" i="1"/>
  <c r="I488" i="1"/>
  <c r="I477" i="1"/>
  <c r="I478" i="1"/>
  <c r="I479" i="1"/>
  <c r="I480" i="1"/>
  <c r="I481" i="1"/>
  <c r="I482" i="1"/>
  <c r="I483" i="1"/>
  <c r="I489" i="1"/>
  <c r="I470" i="1"/>
  <c r="I471" i="1"/>
  <c r="I472" i="1"/>
  <c r="I473" i="1"/>
  <c r="I474" i="1"/>
  <c r="I464" i="1"/>
  <c r="I465" i="1"/>
  <c r="I466" i="1"/>
  <c r="I467" i="1"/>
  <c r="I468" i="1"/>
  <c r="I469" i="1"/>
  <c r="I475" i="1"/>
  <c r="I476" i="1"/>
  <c r="I494" i="1"/>
  <c r="I455" i="1"/>
  <c r="I456" i="1"/>
  <c r="I457" i="1"/>
  <c r="I458" i="1"/>
  <c r="I459" i="1"/>
  <c r="I460" i="1"/>
  <c r="I448" i="1"/>
  <c r="I449" i="1"/>
  <c r="I450" i="1"/>
  <c r="I452" i="1"/>
  <c r="I453" i="1"/>
  <c r="I454" i="1"/>
  <c r="I461" i="1"/>
  <c r="I462" i="1"/>
  <c r="I443" i="1"/>
  <c r="I444" i="1"/>
  <c r="I445" i="1"/>
  <c r="I446" i="1"/>
  <c r="I447" i="1"/>
  <c r="I463" i="1"/>
  <c r="I434" i="1"/>
  <c r="I435" i="1"/>
  <c r="I436" i="1"/>
  <c r="I437" i="1"/>
  <c r="I438" i="1"/>
  <c r="I439" i="1"/>
  <c r="I440" i="1"/>
  <c r="I441" i="1"/>
  <c r="I442" i="1"/>
  <c r="I425" i="1"/>
  <c r="I426" i="1"/>
  <c r="I427" i="1"/>
  <c r="I428" i="1"/>
  <c r="I429" i="1"/>
  <c r="I430" i="1"/>
  <c r="I431" i="1"/>
  <c r="I432" i="1"/>
  <c r="I433" i="1"/>
  <c r="I495" i="1"/>
  <c r="I393" i="1"/>
  <c r="I394" i="1"/>
  <c r="I392" i="1"/>
  <c r="I415" i="1"/>
  <c r="I416" i="1"/>
  <c r="I417" i="1"/>
  <c r="I418" i="1"/>
  <c r="I419" i="1"/>
  <c r="I420" i="1"/>
  <c r="I421" i="1"/>
  <c r="I422" i="1"/>
  <c r="I423" i="1"/>
  <c r="I424" i="1"/>
  <c r="I500" i="1"/>
  <c r="I410" i="1"/>
  <c r="I411" i="1"/>
  <c r="I412" i="1"/>
  <c r="I413" i="1"/>
  <c r="I409" i="1"/>
  <c r="I404" i="1"/>
  <c r="I405" i="1"/>
  <c r="I406" i="1"/>
  <c r="I407" i="1"/>
  <c r="I408" i="1"/>
  <c r="I402" i="1"/>
  <c r="I403" i="1"/>
  <c r="I414" i="1"/>
  <c r="I398" i="1"/>
  <c r="I399" i="1"/>
  <c r="I400" i="1"/>
  <c r="I401" i="1"/>
  <c r="I397" i="1"/>
  <c r="I396" i="1"/>
  <c r="I2767" i="1" l="1"/>
  <c r="I2766" i="1"/>
  <c r="I2765" i="1"/>
  <c r="I2752" i="1" l="1"/>
  <c r="I2746" i="1"/>
  <c r="I2745" i="1"/>
  <c r="I2744" i="1"/>
  <c r="I2743" i="1"/>
  <c r="I2747" i="1"/>
  <c r="I2763" i="1" l="1"/>
  <c r="I2738" i="1"/>
  <c r="I2737" i="1"/>
  <c r="I2736" i="1"/>
  <c r="I2735" i="1"/>
  <c r="I2739" i="1"/>
  <c r="I2764" i="1"/>
  <c r="I2762" i="1"/>
  <c r="I2761" i="1"/>
  <c r="I2760" i="1"/>
  <c r="I2759" i="1"/>
  <c r="I2758" i="1"/>
  <c r="I2757" i="1"/>
  <c r="I2756" i="1"/>
  <c r="I2741" i="1"/>
  <c r="I2755" i="1"/>
  <c r="I2740" i="1"/>
  <c r="I2754" i="1"/>
  <c r="I2795" i="1"/>
  <c r="I2753" i="1"/>
  <c r="I2742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H182" i="1" l="1"/>
  <c r="J257" i="1" l="1"/>
  <c r="J387" i="1"/>
  <c r="J287" i="1" l="1"/>
  <c r="J357" i="1"/>
  <c r="J1234" i="1"/>
  <c r="J346" i="1"/>
  <c r="J301" i="1"/>
  <c r="J285" i="1"/>
  <c r="J1226" i="1"/>
  <c r="J194" i="1"/>
  <c r="J207" i="1"/>
  <c r="J208" i="1"/>
  <c r="J213" i="1"/>
  <c r="J203" i="1"/>
  <c r="J215" i="1"/>
  <c r="J210" i="1"/>
  <c r="J280" i="1" l="1"/>
  <c r="J217" i="1"/>
  <c r="J211" i="1"/>
  <c r="J209" i="1"/>
  <c r="J212" i="1"/>
  <c r="J1442" i="1"/>
  <c r="J345" i="1"/>
  <c r="J206" i="1"/>
  <c r="J385" i="1"/>
  <c r="J386" i="1"/>
  <c r="J379" i="1"/>
  <c r="J204" i="1"/>
  <c r="J299" i="1"/>
  <c r="J258" i="1"/>
  <c r="J395" i="1"/>
  <c r="J270" i="1" l="1"/>
  <c r="J2711" i="1" l="1"/>
  <c r="J2712" i="1"/>
  <c r="J2708" i="1"/>
  <c r="J2709" i="1"/>
  <c r="J2710" i="1"/>
  <c r="J205" i="1"/>
  <c r="J353" i="1"/>
  <c r="J325" i="1"/>
  <c r="J326" i="1"/>
  <c r="J272" i="1" l="1"/>
  <c r="J271" i="1"/>
  <c r="J389" i="1"/>
  <c r="J388" i="1"/>
  <c r="J268" i="1" l="1"/>
  <c r="J390" i="1"/>
  <c r="J2797" i="1" l="1"/>
  <c r="J2793" i="1" l="1"/>
  <c r="J2794" i="1"/>
  <c r="J2796" i="1"/>
  <c r="J2792" i="1"/>
  <c r="J2791" i="1"/>
  <c r="J2768" i="1"/>
  <c r="J1201" i="1" l="1"/>
  <c r="J2748" i="1" l="1"/>
  <c r="J2749" i="1"/>
  <c r="J2750" i="1"/>
  <c r="J2790" i="1" l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0" i="1"/>
  <c r="J2771" i="1"/>
  <c r="J2772" i="1"/>
  <c r="J2773" i="1"/>
  <c r="J2774" i="1"/>
  <c r="J2775" i="1"/>
  <c r="J2776" i="1"/>
  <c r="J2777" i="1"/>
  <c r="J2769" i="1"/>
  <c r="J191" i="1" l="1"/>
  <c r="J192" i="1"/>
  <c r="J193" i="1"/>
  <c r="J195" i="1"/>
  <c r="J196" i="1"/>
  <c r="J197" i="1"/>
  <c r="J198" i="1"/>
  <c r="J199" i="1"/>
  <c r="J201" i="1"/>
  <c r="J202" i="1"/>
  <c r="J214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9" i="1"/>
  <c r="J260" i="1"/>
  <c r="J261" i="1"/>
  <c r="J263" i="1"/>
  <c r="J264" i="1"/>
  <c r="J266" i="1"/>
  <c r="J267" i="1"/>
  <c r="J269" i="1"/>
  <c r="J273" i="1"/>
  <c r="J274" i="1"/>
  <c r="J275" i="1"/>
  <c r="J276" i="1"/>
  <c r="J277" i="1"/>
  <c r="J278" i="1"/>
  <c r="J279" i="1"/>
  <c r="J281" i="1"/>
  <c r="J282" i="1"/>
  <c r="J283" i="1"/>
  <c r="J284" i="1"/>
  <c r="J286" i="1"/>
  <c r="J289" i="1"/>
  <c r="J290" i="1"/>
  <c r="J291" i="1"/>
  <c r="J292" i="1"/>
  <c r="J293" i="1"/>
  <c r="J294" i="1"/>
  <c r="J295" i="1"/>
  <c r="J296" i="1"/>
  <c r="J297" i="1"/>
  <c r="J298" i="1"/>
  <c r="J300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7" i="1"/>
  <c r="J348" i="1"/>
  <c r="J349" i="1"/>
  <c r="J350" i="1"/>
  <c r="J351" i="1"/>
  <c r="J352" i="1"/>
  <c r="J354" i="1"/>
  <c r="J355" i="1"/>
  <c r="J356" i="1"/>
  <c r="J358" i="1"/>
  <c r="J359" i="1"/>
  <c r="J360" i="1"/>
  <c r="J361" i="1"/>
  <c r="J362" i="1"/>
  <c r="J363" i="1"/>
  <c r="J364" i="1"/>
  <c r="J365" i="1"/>
  <c r="J366" i="1"/>
  <c r="J367" i="1"/>
  <c r="J368" i="1"/>
  <c r="J374" i="1"/>
  <c r="J375" i="1"/>
  <c r="J376" i="1"/>
  <c r="J377" i="1"/>
  <c r="J378" i="1"/>
  <c r="J380" i="1"/>
  <c r="J381" i="1"/>
  <c r="J382" i="1"/>
  <c r="J383" i="1"/>
  <c r="J384" i="1"/>
  <c r="J391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7" i="1"/>
  <c r="J1228" i="1"/>
  <c r="J1229" i="1"/>
  <c r="J1230" i="1"/>
  <c r="J1231" i="1"/>
  <c r="J1232" i="1"/>
  <c r="J1233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3" i="1"/>
  <c r="J1444" i="1"/>
  <c r="J2713" i="1"/>
  <c r="J2714" i="1"/>
  <c r="J2715" i="1"/>
  <c r="J2716" i="1"/>
  <c r="J2717" i="1"/>
  <c r="J2718" i="1"/>
  <c r="J2719" i="1"/>
  <c r="J2720" i="1"/>
  <c r="J2751" i="1"/>
  <c r="J184" i="1"/>
  <c r="J185" i="1"/>
  <c r="J1104" i="1"/>
  <c r="I993" i="1"/>
</calcChain>
</file>

<file path=xl/sharedStrings.xml><?xml version="1.0" encoding="utf-8"?>
<sst xmlns="http://schemas.openxmlformats.org/spreadsheetml/2006/main" count="23579" uniqueCount="8053">
  <si>
    <t>Параметры</t>
  </si>
  <si>
    <t>Балансовая стоимость, руб.</t>
  </si>
  <si>
    <t>Износ, руб.</t>
  </si>
  <si>
    <t>Кадастровая стоимость, руб.</t>
  </si>
  <si>
    <t>№ п/п</t>
  </si>
  <si>
    <t>РЕЕСТР</t>
  </si>
  <si>
    <t>РАЗДЕЛ № 1 "Сведения о недвижимом имуществе"</t>
  </si>
  <si>
    <t>Площадь 116,0 кв.м</t>
  </si>
  <si>
    <t>Площадь 45,0 кв.м</t>
  </si>
  <si>
    <t>Площадь 166,0 кв.м</t>
  </si>
  <si>
    <t>Краснодарский край, Туапсинский р-н, г. Туапсе, ул. Володарского, 24</t>
  </si>
  <si>
    <t>-</t>
  </si>
  <si>
    <t xml:space="preserve">Краснодарский край, Туапсинский р-н, г. Туапсе, ул. Виноградная </t>
  </si>
  <si>
    <t xml:space="preserve">Краснодарский край, Туапсинский р-н, г. Туапсе, ул. Маяковского </t>
  </si>
  <si>
    <t>ТП-137 ул. Свободы</t>
  </si>
  <si>
    <t xml:space="preserve">Краснодарский край, Туапсинский р-н, г. Туапсе, ул. Гагарина, 8 </t>
  </si>
  <si>
    <t>Краснодарский край, Туапсинский р-н, г. Туапсе, ул. Гагарина, 9</t>
  </si>
  <si>
    <t>Наружные сети канализации от точки подключения в существующий Вельяминовский канализационный коллектор до строительной площадки</t>
  </si>
  <si>
    <t>Трансформаторная подстанция ГКТП-192 с оборудованием, пер. Сочинский</t>
  </si>
  <si>
    <t>Спортплощадка ул.Фрунзе.36</t>
  </si>
  <si>
    <t>1/2 спортплощадка ул.Фрунзе.25, (экстрим площадка)</t>
  </si>
  <si>
    <t>Детская площадка ул.Говорова-пер.Говорова</t>
  </si>
  <si>
    <t>Комплекная спортивно-игровая  площадка ул. Солнечная д.22 г. Туапсе</t>
  </si>
  <si>
    <t>Спортплощадка ул. Калараша, 3а</t>
  </si>
  <si>
    <t>Спортплощадка ул.Фрунзе.25</t>
  </si>
  <si>
    <t>Спортплощадка ул.Фрунзе.25, (экстрим площадка)</t>
  </si>
  <si>
    <t>Детская площадка и сквер ул. Ломоносова, уч.16а</t>
  </si>
  <si>
    <t>Детская площадка ул. Адм. Макарова,39-41</t>
  </si>
  <si>
    <t>Баня г.Кадош</t>
  </si>
  <si>
    <t>Блок гараж ул. Полетаева, 10</t>
  </si>
  <si>
    <t>Блок гараж ул. Полетаева, 11</t>
  </si>
  <si>
    <t>Блок гараж ул. Полетаева, 12</t>
  </si>
  <si>
    <t>Блок гараж ул. Полетаева, 13</t>
  </si>
  <si>
    <t>Газопровод низкого давления</t>
  </si>
  <si>
    <t>Газопровод среднего давления</t>
  </si>
  <si>
    <t>Казарма столовая (Кадош № 2)</t>
  </si>
  <si>
    <t>Караульное помещение г.Кадош</t>
  </si>
  <si>
    <t>Котельная г. Кадош</t>
  </si>
  <si>
    <t>Насосная г. Кадош</t>
  </si>
  <si>
    <t>Склад (Кадош № 2)</t>
  </si>
  <si>
    <t>Трансформаторная подстанция КТПП ккк 250/10 ул.Звездная</t>
  </si>
  <si>
    <t>Уборная (Кадош № 2)</t>
  </si>
  <si>
    <t>Проезжая часть Горка героев</t>
  </si>
  <si>
    <t>Проезжая часть Дорога к свалке</t>
  </si>
  <si>
    <t>Проезжая часть пер. Угольный</t>
  </si>
  <si>
    <t>Проезжая часть Рынок</t>
  </si>
  <si>
    <t>Проезжая часть Садко</t>
  </si>
  <si>
    <t>Водопровод  городского пляжа (20 шт)</t>
  </si>
  <si>
    <t>Туалеты на пляжа "Приморье"</t>
  </si>
  <si>
    <t>Наружные сети электроснабжения Морвокзал</t>
  </si>
  <si>
    <t>А/павильон ул. Калараша</t>
  </si>
  <si>
    <t>А/павильон ул. Комсомольская</t>
  </si>
  <si>
    <t>А/павильон ул.Горького ост. Порт</t>
  </si>
  <si>
    <t>А/павильон ул.Горького ост. СРЗ</t>
  </si>
  <si>
    <t>Берегоукрепление Барсовая щель</t>
  </si>
  <si>
    <t>Берегоукрепление р. Туапсе</t>
  </si>
  <si>
    <t>Дорога к кладбищу</t>
  </si>
  <si>
    <t>Мост ул. Волгоградская</t>
  </si>
  <si>
    <t>Мост ул. Фрунзе</t>
  </si>
  <si>
    <t>Мост ул. Пугачевская</t>
  </si>
  <si>
    <t>Мост ул. Уральская</t>
  </si>
  <si>
    <t>Наружная лесница ул. Виноградная-Кирова</t>
  </si>
  <si>
    <t>Подпорная стена гор. кладбище</t>
  </si>
  <si>
    <t>Тротуар ул. Комсомольская,19</t>
  </si>
  <si>
    <t>Туалет Агой</t>
  </si>
  <si>
    <t>Пешеходный мост ул. Гагарина в г. Туапсе</t>
  </si>
  <si>
    <t>Инженерные сети водоснабжения и канализации Северо-Западного района г. Туапсе</t>
  </si>
  <si>
    <t>Канализирование частных домов в центральной части города Туапсе - район ул. Кирова, V- этап- канализирование ул. Дзержинского, VI- этап - канализирование ул. Клары Цеткин</t>
  </si>
  <si>
    <t>Канализирование частных домов в центральной части города Туапсе - район ул. Кирова, VII этап ул. Карла Либкнехта</t>
  </si>
  <si>
    <t>Реконструкция ливневой канализации по ул. Маршала Жукова</t>
  </si>
  <si>
    <t>Берегоукрепление р. Паук</t>
  </si>
  <si>
    <t>Проезжая часть Привокзальная  площадь</t>
  </si>
  <si>
    <t>Жилой дом г. Туапсе ул. Новоросийское шоссе, 66</t>
  </si>
  <si>
    <t>Аптечный киоск № 1 г. Туапсе, ул. Горького, 2</t>
  </si>
  <si>
    <t>Хозблок, г. Туапсе, ул. Фрунзе, дом № 24, площадь: 6, кв. метров</t>
  </si>
  <si>
    <t>Сарай для хранения хоз. имущества лит. Б, В</t>
  </si>
  <si>
    <t>Склад ГСМ, лит. Г, ул. Гагарина, 39, площадь: 12,9 кв. метров</t>
  </si>
  <si>
    <t>Многоквартирный жилой дом ул.Пушкина 13</t>
  </si>
  <si>
    <t>Краснодарский край, Туапсинский р-н, г. Туапсе, ул. Калараша д.53, кв.6</t>
  </si>
  <si>
    <t>Квартира №6 г.Туапсе, ул.Калараша,53</t>
  </si>
  <si>
    <t>23:51:0102007:1670</t>
  </si>
  <si>
    <t>Площадь 62,6 кв.м</t>
  </si>
  <si>
    <t>23:51:0302004:491</t>
  </si>
  <si>
    <t>23:51:0302004:495</t>
  </si>
  <si>
    <t>Площадь 51,9 кв.м</t>
  </si>
  <si>
    <t>23:51:0302004:494</t>
  </si>
  <si>
    <t>23:51:0302004:501</t>
  </si>
  <si>
    <t>23:51:0302004:497</t>
  </si>
  <si>
    <t>23-23-13/072/2009-098</t>
  </si>
  <si>
    <t>23-23-49/016/2007-020</t>
  </si>
  <si>
    <t>Свидетельство о государственной регистрации права №248021 от 16.02.2007 г.</t>
  </si>
  <si>
    <t>Свидетельство о государственной регистрации права №034548 от 28.11.2006 г.</t>
  </si>
  <si>
    <t>Свидетельство о государственной регистрации права №132702 от 09.09.2010 г.</t>
  </si>
  <si>
    <t>Свидетельство о государственной регистрации права №932020 от 26.07.2006 г.</t>
  </si>
  <si>
    <t>Свидетельство о государственной регистрации права №053799 от 15.11.2012 г.</t>
  </si>
  <si>
    <t>Свидетельство о государственной регистрации права №211415 от 10.10.2011 г.</t>
  </si>
  <si>
    <t>Свидетельство о государственной регистрации права №746981 от 11.04.2013 г.</t>
  </si>
  <si>
    <t>Свидетельство о государственной регистрации права №035285 от 16.11.2006 г.</t>
  </si>
  <si>
    <t>Свидетельство о государственной регистрации права №214736 от 27.07.2007 г.</t>
  </si>
  <si>
    <t>Свидетельство о государственной регистрации права №615694 от 27.03.2009 г.</t>
  </si>
  <si>
    <t>Свидетельство о государственной регистрации права №519831 от 28.02.2006 г.</t>
  </si>
  <si>
    <t>Свидетельство о государственной регистрации права №423337 от 19.04.2004 г.</t>
  </si>
  <si>
    <t>Свидетельство о государственной регистрации права 23-АМ №544191 от 25.02.2014 г.</t>
  </si>
  <si>
    <t>23:51:0101005:1910</t>
  </si>
  <si>
    <t>23-23-13/061/2009-094</t>
  </si>
  <si>
    <t>Свидетельство о государственной регистрации права 23-АЖ №025684 от 10.11.2009 г.</t>
  </si>
  <si>
    <t>Площадь 126,1  кв. м.</t>
  </si>
  <si>
    <t xml:space="preserve">23-23-13/061/2009-096 </t>
  </si>
  <si>
    <t>Площадь 331,8  кв. м.</t>
  </si>
  <si>
    <t>Свидетельство о государственной регистрации права 23-АЖ №025688 от 10.11.2009 г.</t>
  </si>
  <si>
    <t>23-23-13/061/2009-095</t>
  </si>
  <si>
    <t>Площадь 12,9  кв. м.</t>
  </si>
  <si>
    <t>Свидетельство о государственной регистрации права 23-АЖ №025685 от 10.11.2009 г.</t>
  </si>
  <si>
    <t>23-23-49/035/2008-411</t>
  </si>
  <si>
    <t>Площадь 5 кв.м.</t>
  </si>
  <si>
    <t>Свидетельство о государственной регистрации права 23-АЕ №432796 от 25.12.2008 г.</t>
  </si>
  <si>
    <t>23:51:0:2.12.2001-239</t>
  </si>
  <si>
    <t>Площадь 16,5 кв.м.</t>
  </si>
  <si>
    <t>Свидетельство о государственной регистрации права  23-АД №214159 от 25.06.2007 г.</t>
  </si>
  <si>
    <t>23-23-13/005/2011-353</t>
  </si>
  <si>
    <t>Площадь 165,2 кв.м.</t>
  </si>
  <si>
    <t>Свидетельство о государственной регистрации права 23-АИ №503533 от 01.03.2011 г.</t>
  </si>
  <si>
    <t>23:51:0:0:3.15.2001-381</t>
  </si>
  <si>
    <t>Площадь 2051,3 кв.м.</t>
  </si>
  <si>
    <t>Свидетельство о государственной регистрации права  23-АИ №074161 от 01.07.2010 г.</t>
  </si>
  <si>
    <t>23-23-49/019/2006-698</t>
  </si>
  <si>
    <t>Площадь 86,8 кв.м.</t>
  </si>
  <si>
    <t>Площадь 68,9 кв.м.</t>
  </si>
  <si>
    <t>Свидетельство о государственной регистрации права  23-АД №215305 от 11.09.2007 г.</t>
  </si>
  <si>
    <t>23-23-49/019/2006-699</t>
  </si>
  <si>
    <t>Площадь 39,3 кв.м.</t>
  </si>
  <si>
    <t>Свидетельство о государственной регистрации права 23-АД №215295 от 11.09.2007 г.</t>
  </si>
  <si>
    <t>23-23-49/019/2006-697</t>
  </si>
  <si>
    <t>Свидетельство о государственной регистрации права 23-АД №215296 от 11.09.2007 г.</t>
  </si>
  <si>
    <t>23-23-49/019/2006-696</t>
  </si>
  <si>
    <t>Площадь 337,6 кв.м.</t>
  </si>
  <si>
    <t>Свидетельство о государственной регистрации права 23-АД №215299 от 11.09.2007 г.</t>
  </si>
  <si>
    <t>23:51:0201002:904</t>
  </si>
  <si>
    <t>23:51:0:0:3.7.2000-120</t>
  </si>
  <si>
    <t>Площадь 78,9 кв.м</t>
  </si>
  <si>
    <t>Площадь 54,69 кв.м</t>
  </si>
  <si>
    <t>23-23-49/004/2006-760</t>
  </si>
  <si>
    <t>Свидетельство о государственной регистрации права 23-АА №744532 от 25.05.2006 г.</t>
  </si>
  <si>
    <t>23-23-49/016/2008-409</t>
  </si>
  <si>
    <t>Площадь 17,7 кв.м</t>
  </si>
  <si>
    <t>Свидетельство о государственной регистрации права 23-АД №802253 от 11.06.2008 г.</t>
  </si>
  <si>
    <t>23-23-49/009/2006-712</t>
  </si>
  <si>
    <t>Площадь 172,6 кв.м</t>
  </si>
  <si>
    <t>Свидетельство о государственной регистрации права 23-АВ №015681 от 18.10.2006 г.</t>
  </si>
  <si>
    <t>23-23-49/009/2006-711</t>
  </si>
  <si>
    <t>Площадь 110,4 кв.м</t>
  </si>
  <si>
    <t>Свидетельство о государственной регистрации права 23 АВ №015680 от 18.10.2006 г.</t>
  </si>
  <si>
    <t>23-23-49/009/2006-709</t>
  </si>
  <si>
    <t>Площадь 6,7 кв.м.</t>
  </si>
  <si>
    <t>Свидетельство о государственной регистрации права 23 АВ №015684 от 18.10.2006 г.</t>
  </si>
  <si>
    <t>23-23-49/001/2007-246</t>
  </si>
  <si>
    <t>Площадь 561,55 кв.м.</t>
  </si>
  <si>
    <t>Свидетельство о государственной регистрации права 23 АК №956190 от 28.08.2012 г.</t>
  </si>
  <si>
    <t>23:51:0102014:2096</t>
  </si>
  <si>
    <t>Площадь 569,40 кв.м.</t>
  </si>
  <si>
    <t>Свидетельство о государственной регистрации права 23-АЛ №046954 от 12.11.2012 г.</t>
  </si>
  <si>
    <t>23:51:0102014:2306</t>
  </si>
  <si>
    <t>Свидетельство о государственной регистрации права 23-АМ №151581 от 05.09.2013 г.</t>
  </si>
  <si>
    <t>Площадь 71,4 кв.м</t>
  </si>
  <si>
    <t>23:51:0102011:0:29</t>
  </si>
  <si>
    <t>23:51:0102015:151</t>
  </si>
  <si>
    <t>Площадь 286 кв.м.</t>
  </si>
  <si>
    <t>Свидетельство о государственной регистрации права 23-АЛ №501060 от 06.06.2013</t>
  </si>
  <si>
    <t>23-23-49/035/2008296</t>
  </si>
  <si>
    <t>Площадь 136,8 кв.м.</t>
  </si>
  <si>
    <t>Свидетельство о государственной регистрации права 23-АЕ №259910 от 18.12.2008 г.</t>
  </si>
  <si>
    <t>23-23-49/016/2007-741</t>
  </si>
  <si>
    <t>Площадь 14,7 кв.м.</t>
  </si>
  <si>
    <t>Свидетельство о государственной регистрации права 23 АД №215244 от 10.09.2007 г.</t>
  </si>
  <si>
    <t>23-23-49/020/2007-481</t>
  </si>
  <si>
    <t>Площадь 26,0  кв.м.</t>
  </si>
  <si>
    <t>Свидетельство о государственной регистрации права 23 АД №215298 от 11.09.2007 г.</t>
  </si>
  <si>
    <t>Площадь 176,8 кв.м.</t>
  </si>
  <si>
    <t>Площадь 135,2 кв.м.</t>
  </si>
  <si>
    <t>2323-13/054/2009-295</t>
  </si>
  <si>
    <t>Свидетельство о государственной регистрации права 23-АЖ №051927 от 08.10.2009 г.</t>
  </si>
  <si>
    <t>23:51:14.2002-432</t>
  </si>
  <si>
    <t>Свидетельство о государственной регистрации права 23-АБ №212347 от 18.02.2004 г.</t>
  </si>
  <si>
    <t>23-23-49/018/2006-309</t>
  </si>
  <si>
    <t>Свидетельство о государственной регистрации права 23АВ №035306 от 16.11.2006 г.</t>
  </si>
  <si>
    <t>23-23-49/041/2005-209</t>
  </si>
  <si>
    <t>Свидетельство о государственной регистрации права 23-АА №517508 от 16.12.2005 г.</t>
  </si>
  <si>
    <t>Площадь 45,2 кв.м.</t>
  </si>
  <si>
    <t>23-23-49/041/2005-355</t>
  </si>
  <si>
    <t>Свидетельство о государственной регистрации права 23АА №517717 от 26.12.2005 г.</t>
  </si>
  <si>
    <t>23-23-49/009/2006-286</t>
  </si>
  <si>
    <t>Площадь 11,4 кв.м</t>
  </si>
  <si>
    <t>Свидетельство о государственной регистрации права № 23 АА 932021 от 06.07.2006 г.</t>
  </si>
  <si>
    <t>Площадь 63,2 кв.м</t>
  </si>
  <si>
    <t>Свидетельство о государственной регистрации права 23 АА №943716 от 23.08.2006 г.</t>
  </si>
  <si>
    <t>23-23-49/013/2006-723</t>
  </si>
  <si>
    <t>Свидетельство о государственной регистрации права 23 АЖ №236336 от 03.02.2010 г.</t>
  </si>
  <si>
    <t>23:51:0101005:0:24/16</t>
  </si>
  <si>
    <t>Площадь 52,7 кв.м.</t>
  </si>
  <si>
    <t>Свидетельство о государственной регистрации права 23-АК №211415 от 10.10.2011 г.</t>
  </si>
  <si>
    <t>23-23-49/018/2006-266</t>
  </si>
  <si>
    <t>Площадь 39,8 кв.м.</t>
  </si>
  <si>
    <t>Свидетельство о государственной регистрации права 23 АВ №034532 от 27.11.2006 г.</t>
  </si>
  <si>
    <t>Площадь 5,5 кв.м.</t>
  </si>
  <si>
    <t>23-23-49/016/2007-010</t>
  </si>
  <si>
    <t>Площадь 94,3кв.м.</t>
  </si>
  <si>
    <t>Свидетельство о государственной регистрации права 23 АД №114415 от 18.06.2007 г.</t>
  </si>
  <si>
    <t>23-23-49/019/2006-424</t>
  </si>
  <si>
    <t>Площадь 31,6 кв.м.</t>
  </si>
  <si>
    <t>Площадь 107,43 кв.м.</t>
  </si>
  <si>
    <t>Свидетельство о государственной регистрации права 23 АВ №035394 от 22.11.2006 г.</t>
  </si>
  <si>
    <t>23-23-13/056/2010-272</t>
  </si>
  <si>
    <t>Площадь 6 кв.м.</t>
  </si>
  <si>
    <t>Свидетельство о государственной регистрации права 23 АИ №060121 от 29.07.2010 г.</t>
  </si>
  <si>
    <t>23-23-49/009/2006-278</t>
  </si>
  <si>
    <t>Площадь 32,01 кв.м.</t>
  </si>
  <si>
    <t>Свидетельство о государственной регистрации права 23 АД №114219 от 08.06.2007 г.</t>
  </si>
  <si>
    <t>23:51:0102013:0:667</t>
  </si>
  <si>
    <t>Площадь 80,2 кв.м</t>
  </si>
  <si>
    <t>Свидетельство о государственной регистрации права 23-АЛ №504491 от 26.04.2013 г.</t>
  </si>
  <si>
    <t>23-23-13/058/2010-292</t>
  </si>
  <si>
    <t>Площадь 25,2 кв.м</t>
  </si>
  <si>
    <t>Свидетельство о государственной регистрации права 23-АИ №120738 от 01.09.2010 г.</t>
  </si>
  <si>
    <t>Площадь 9,9 кв.м</t>
  </si>
  <si>
    <t>23-23-49/030/2008-094</t>
  </si>
  <si>
    <t>Свидетельство о государственной регистрации права 23-АЕ №227619 от 23.10.2008 г.</t>
  </si>
  <si>
    <t>23-23-49/030/2008-095</t>
  </si>
  <si>
    <t>Свидетельство о государственной регистрации права 23-АЕ №227782 от 23.10.2008 г.</t>
  </si>
  <si>
    <t>23-23-49/030/2008-097</t>
  </si>
  <si>
    <t>Площадь 3,48 кв.м</t>
  </si>
  <si>
    <t>Площадь 3,65 кв.м</t>
  </si>
  <si>
    <t>Площадь 3,28 кв.м</t>
  </si>
  <si>
    <t>Свидетельство о государственной регистрации права 23-АЕ №227620 от 23.10.2008 г.</t>
  </si>
  <si>
    <t>23-23-49/030/2008-098</t>
  </si>
  <si>
    <t>Площадь 3,4 кв.м</t>
  </si>
  <si>
    <t>Свидетельство о государственной регистрации права 23-АЕ №227621 от 23.10.2008 г.</t>
  </si>
  <si>
    <t>23-23-49/030/2008-099</t>
  </si>
  <si>
    <t>Площадь 4,14 кв.м</t>
  </si>
  <si>
    <t>Свидетельство о государственной регистрации права 23-АЕ №227622 от 23.10.2008 г.</t>
  </si>
  <si>
    <t>23-23-49/030/2008-093</t>
  </si>
  <si>
    <t>Площадь 3,6 кв.м</t>
  </si>
  <si>
    <t>Свидетельство о государственной регистрации права 23-АЕ №227781 от 23.10.2008 г.</t>
  </si>
  <si>
    <t>23-23-49/050/2006-195</t>
  </si>
  <si>
    <t>Площадь 97,9 кв.м</t>
  </si>
  <si>
    <t>Свидетельство о государственной регистрации права 23 АВ №034964 от 23.12.2006 г.</t>
  </si>
  <si>
    <t>23-23-49/002/2006-379</t>
  </si>
  <si>
    <t>Площадь 49,15 кв.м</t>
  </si>
  <si>
    <t>Свидетельство о государственной регистрации права 23 АА №519936 от 06.03.2006 г.</t>
  </si>
  <si>
    <t>23:51:0:0:2.4.2000-248</t>
  </si>
  <si>
    <t>Площадь 21,5 кв.м</t>
  </si>
  <si>
    <t>Свидетельство о государственной регистрации права 23 АА №772535 от 03.05.2006 г.</t>
  </si>
  <si>
    <t>23:51:17.2002-224</t>
  </si>
  <si>
    <t>Площадь 7 кв.м</t>
  </si>
  <si>
    <t>Свидетельство о государственной регистрации права 23-АЖ №282761 от 21.04.2010 г.</t>
  </si>
  <si>
    <t>23-23-49/041/2005-352</t>
  </si>
  <si>
    <t xml:space="preserve">Площадь 51,8 кв.м </t>
  </si>
  <si>
    <t>Свидетельство о государственной регистрации права 23 АА №643069 от 11.04.2006 г.</t>
  </si>
  <si>
    <t>23:51:0201003:2147</t>
  </si>
  <si>
    <t>Площадь 325,9 кв.м</t>
  </si>
  <si>
    <t>Свидетельство о государственной регистрации права 23-АЛ №197685 от 17.12.2012 г.</t>
  </si>
  <si>
    <t>Площадь 23,7 кв.м</t>
  </si>
  <si>
    <t>23:51:0:3.4.2001-4</t>
  </si>
  <si>
    <t>Площадь 82,2 кв.м.</t>
  </si>
  <si>
    <t>Свидетельство о государственной регистрации права 23-АБ №423042 от 31.03.2004 г.</t>
  </si>
  <si>
    <t>23-23-49/018/2006-440</t>
  </si>
  <si>
    <t>Площадь 37,9 кв.м.</t>
  </si>
  <si>
    <t>Свидетельство о государственной регистрации права 23 АВ №034586 от 29.11.2006 г.</t>
  </si>
  <si>
    <t>23:51:0.3.2.2001-218</t>
  </si>
  <si>
    <t>Площадь 90,2 кв.м.</t>
  </si>
  <si>
    <t>Свидетельство о государственной регистрации права 23 АА №943715 от 23.08.2006 г.</t>
  </si>
  <si>
    <t>Площадь 134,8 кв.м.</t>
  </si>
  <si>
    <t>Свидетельство о государственной регистрации права 23 АА №822469 от 05.07.2006 г.</t>
  </si>
  <si>
    <t>23-23-49/013/2006-718</t>
  </si>
  <si>
    <t>Площадь 9,9 кв.м.</t>
  </si>
  <si>
    <t>Свидетельство о государственной регистрации права 23 АВ №015934от 01.11.2006 г.</t>
  </si>
  <si>
    <t>23-23-49/009/2006-285</t>
  </si>
  <si>
    <t>Свидетельство о государственной регистрации права 23 АА №932036 от 26.07.2006 г.</t>
  </si>
  <si>
    <t>23-23-49/019/2006-707</t>
  </si>
  <si>
    <t>Площадь 22,13 кв.м.</t>
  </si>
  <si>
    <t>Свидетельство о государственной регистрации права 23 АВ №034681 от 06.12.2006 г.</t>
  </si>
  <si>
    <t>23-23-49/011/2007-386</t>
  </si>
  <si>
    <t>Площадь 22,6 кв.м.</t>
  </si>
  <si>
    <t>Площадь 18,72 кв.м.</t>
  </si>
  <si>
    <t>Свидетельство о государственной регистрации права 23 АД №114281 от 09.06.2007 г.</t>
  </si>
  <si>
    <t>23-23-49/012/2007-492</t>
  </si>
  <si>
    <t>Площадь 25,6 кв.м.</t>
  </si>
  <si>
    <t>Площадь 9,2 кв.м.</t>
  </si>
  <si>
    <t>Свидетельство о государственной регистрации права 23 АД №114437 от 18.06.2007 г.</t>
  </si>
  <si>
    <t>23-23-49/009/2006-283</t>
  </si>
  <si>
    <t>Площадь 27 кв.м.</t>
  </si>
  <si>
    <t>Свидетельство о государственной регистрации права 23 АА №932037 от 26.07.2006 г.</t>
  </si>
  <si>
    <t>23-23-49/002/2006-314</t>
  </si>
  <si>
    <t>Площадь 81,76 кв.м</t>
  </si>
  <si>
    <t>Свидетельство о государственной регистрации права 23 АА №822417 от 30.06.2006 г.</t>
  </si>
  <si>
    <t>23:51:0102007:0:16/2</t>
  </si>
  <si>
    <t>Площадь 107,2 кв.м</t>
  </si>
  <si>
    <t>Свидетельство о государственной регистрации права 23 АЛ №504345 от 26.04.2013 г.</t>
  </si>
  <si>
    <t>23-23-49/011/2007-389</t>
  </si>
  <si>
    <t>Свидетельство о государственной регистрации права 23 АД №114287 от 09.06.2007 г.</t>
  </si>
  <si>
    <t>23-23-49/008/2006-194</t>
  </si>
  <si>
    <t>Площадь 69,6 кв.м</t>
  </si>
  <si>
    <t>Площадь 11,45 кв.м</t>
  </si>
  <si>
    <t>Свидетельство о государственной регистрации права  23 АА №744877 от 09.06.2006 г.</t>
  </si>
  <si>
    <t>23-23-49/009/2006-701</t>
  </si>
  <si>
    <t>Площадь 12,2 кв .м.</t>
  </si>
  <si>
    <t>Свидетельство о государственной регистрации права 23 АВ №015672 от 18.10.2006 г.</t>
  </si>
  <si>
    <t>23-23-49/002/2008-506</t>
  </si>
  <si>
    <t>Площадь 13,8  кв.м</t>
  </si>
  <si>
    <t>Свидетельство о государственной регистрации права 23 АД №213955 от 25.03.2008 г.</t>
  </si>
  <si>
    <t>23-23-49/024/2005-101</t>
  </si>
  <si>
    <t>Площадь 37,17 кв.м</t>
  </si>
  <si>
    <t>Свидетельство о государственной регистрации права 23 АА №279203 от 03.06.2005 г.</t>
  </si>
  <si>
    <t>23-23-49/016/2007-006</t>
  </si>
  <si>
    <t>Площадь 66,4 кв.м.</t>
  </si>
  <si>
    <t>Свидетельство о государственной регистрации права 23 АД №114347 от 14.06.2007 г.</t>
  </si>
  <si>
    <t>Площадь 40,96 кв.м.</t>
  </si>
  <si>
    <t>23:51:0:0:3.6.2000-106</t>
  </si>
  <si>
    <t>Свидетельство о государственной регистрации права 23 АД №113917 от 01.06.2007 г.</t>
  </si>
  <si>
    <t>23-23-49/020/2007-455</t>
  </si>
  <si>
    <t>Площадь 58,42 кв.м.</t>
  </si>
  <si>
    <t>Свидетельство о государственной регистрации права 23 АД №215267 от 10.09.2007 г.</t>
  </si>
  <si>
    <t>23-23-49/002/2007-167</t>
  </si>
  <si>
    <t>Площадь 10,2 кв.м.</t>
  </si>
  <si>
    <t>Свидетельство о государственной регистрации права 23 АВ  №248024 от 16.02.2007 г.</t>
  </si>
  <si>
    <t>23-23-49/011/2007-391</t>
  </si>
  <si>
    <t>Площадь 16,96 кв.м.</t>
  </si>
  <si>
    <t>Свидетельство о государственной регистрации права 23 АД №114286 от 09.06.2007 г.</t>
  </si>
  <si>
    <t>23-23-49/011/2007-390</t>
  </si>
  <si>
    <t>Свидетельство о государственной регистрации права 23 АД №114285 от 09.06.2007 г.</t>
  </si>
  <si>
    <t>23-23-49/008/2006-387</t>
  </si>
  <si>
    <t>Площадь 31,48 кв.м.</t>
  </si>
  <si>
    <t>Свидетельство о государственной регистрации права 23 АА №822317 от 29.06.2006 г.</t>
  </si>
  <si>
    <t>23-23-49/014/2007-156</t>
  </si>
  <si>
    <t>Площадь 246,5 кв.м.</t>
  </si>
  <si>
    <t>Свидетельство о государственной регистрации права 23 АД №114290 от 09.06.2007 г.</t>
  </si>
  <si>
    <t>Площадь 190,8 кв.м.</t>
  </si>
  <si>
    <t>23-23-49/013/2006-721</t>
  </si>
  <si>
    <t>Свидетельство о государственной регистрации права 23 АВ №015932 от 01.11.2006 г.</t>
  </si>
  <si>
    <t>23:49:01:01:17308:16</t>
  </si>
  <si>
    <t>Площадь 80,1 кв.м.</t>
  </si>
  <si>
    <t>Свидетельство о государственной регистрации права 23 АА №643344 от 25.04.2006 г.</t>
  </si>
  <si>
    <t>23-23-49/009/2006-270</t>
  </si>
  <si>
    <t>Площадь 208,2 кв.м.</t>
  </si>
  <si>
    <t>Свидетельство о государственной регистрации права 23 АВ №035244 от 15.11.2006 г.</t>
  </si>
  <si>
    <t>23-23-49/012/2006-502</t>
  </si>
  <si>
    <t>Площадь 388,2 кв.м</t>
  </si>
  <si>
    <t>Свидетельство о государственной регистрации права 23 АА №943745 от 23.08.2006 г.</t>
  </si>
  <si>
    <t>23:51:20.2003-348</t>
  </si>
  <si>
    <t>Площадь 44,8 кв.м</t>
  </si>
  <si>
    <t>Свидетельство о государственной регистрации права 23-АБ №241320 от 19.01.2004 г.</t>
  </si>
  <si>
    <t>23:51:2.2002-117</t>
  </si>
  <si>
    <t>Площадь 46,1 кв.м</t>
  </si>
  <si>
    <t>Свидетельство о государственной регистрации права 23- АВ №015956 от 01.11.2006 г.</t>
  </si>
  <si>
    <t>Площадь 104,6 кв.м</t>
  </si>
  <si>
    <t>Площадь 14,2 кв.м</t>
  </si>
  <si>
    <t>Площадь 36,6 кв.м</t>
  </si>
  <si>
    <t>Площадь 36,8 кв.м</t>
  </si>
  <si>
    <t>23-23-49/012/2006-499</t>
  </si>
  <si>
    <t>Площадь 81,8 кв.м</t>
  </si>
  <si>
    <t>Свидетельство о государственной регистрации права 23 АА №943718 от 23.08.2006 г.</t>
  </si>
  <si>
    <t>23-23-49/012/2006-498</t>
  </si>
  <si>
    <t>Свидетельство о государственной регистрации права 23 АА №943717 от 23.08.2006 г.</t>
  </si>
  <si>
    <t>23-23-49/012/2008-485</t>
  </si>
  <si>
    <t>Площадь 25,4 кв.м</t>
  </si>
  <si>
    <t>Свидетельство о государственной регистрации права 23 АД №545778 от 29.04.2008 г.</t>
  </si>
  <si>
    <t>Площадь 27,4 кв.м.</t>
  </si>
  <si>
    <t>Свидетельство о государственной регистрации права 23 АВ №015935 от 01.11.2006 г.</t>
  </si>
  <si>
    <t>23:51:11.2004-169</t>
  </si>
  <si>
    <t>Площадь 36,00 кв.м.</t>
  </si>
  <si>
    <t>Свидетельство о государственной регистрации права 23 АД №802355 от 18.06.2008 г.</t>
  </si>
  <si>
    <t>23-23-49/018/2006-315</t>
  </si>
  <si>
    <t>23-23-49/018/2006-317</t>
  </si>
  <si>
    <t>Площадь 27,7 кв.м.</t>
  </si>
  <si>
    <t>Свидетельство о государственной регистрации права 23 АВ №035288 от 16.11.2006 г.</t>
  </si>
  <si>
    <t>23-23-49/004/2006-361</t>
  </si>
  <si>
    <t>Площадь 139,9 кв.м.</t>
  </si>
  <si>
    <t>Свидетельство о государственной регистрации права 23 АА №0643265 от 21.04.2006 г.</t>
  </si>
  <si>
    <t>23-23-49/013/2006-360</t>
  </si>
  <si>
    <t xml:space="preserve">Площдь 255,7 кв.м </t>
  </si>
  <si>
    <t>Свидетельство о государственной регистрации права 23 АА №951150 от 20.09.2006 г.</t>
  </si>
  <si>
    <t>23-23-49/013/2006-340</t>
  </si>
  <si>
    <t>Площадь 6 кв.м</t>
  </si>
  <si>
    <t>Свидетельство о государственной регистрации права 23 АА №951117 от 20.09.2006 г.</t>
  </si>
  <si>
    <t>23:51:14.2003:394</t>
  </si>
  <si>
    <t>Площадь 26,3 кв.м</t>
  </si>
  <si>
    <t>Площадь 183,9 кв.м</t>
  </si>
  <si>
    <t>23-23-49/001/2009-217</t>
  </si>
  <si>
    <t>Площадь 225,6 кв.м</t>
  </si>
  <si>
    <t>Свидетельство о государственной регистрации права 23-АК №460217 от 22.11.2011 г.</t>
  </si>
  <si>
    <t>23-23-49/011/2007-528</t>
  </si>
  <si>
    <t>Площадь 15,5 кв.м</t>
  </si>
  <si>
    <t>Свидетельство о государственной регистрации права 23 АД №214058от 20.06.2007 г.</t>
  </si>
  <si>
    <t>23:51:0102012:0:1/44</t>
  </si>
  <si>
    <t>Площадь 5,4 кв.м</t>
  </si>
  <si>
    <t>Свидетельство о государственной регистрации права 23-АК  №211191 от 07.10.2011 г.</t>
  </si>
  <si>
    <t>Площадь 33,2 кв.м</t>
  </si>
  <si>
    <t>Площадь 580,4 кв.м.</t>
  </si>
  <si>
    <t>23-23-49/009/2005-207</t>
  </si>
  <si>
    <t>Площадь 13,3 кв.м.</t>
  </si>
  <si>
    <t>Свидетельство о государственной регистрации права 23 АА №519904 от 03.03.2006 г.</t>
  </si>
  <si>
    <t>23-23-49/013/2006-016</t>
  </si>
  <si>
    <t xml:space="preserve">Площдь 186,35 кв.м </t>
  </si>
  <si>
    <t>Свидетельство о государственной регистрации права 23-АЕ №227544 от 14.10.2008 г.</t>
  </si>
  <si>
    <t>23-23-13/061/2009-111</t>
  </si>
  <si>
    <t>Свидетельство о государственной регистрации права 23-АЖ №025695от 10.11.2009 г.</t>
  </si>
  <si>
    <t>Площадь 36,8 кв.м.</t>
  </si>
  <si>
    <t>Свидетельство о государственной регистрации права 23 АВ №034549 от 28.11.2006 г.</t>
  </si>
  <si>
    <t>23-23-49/009/2006-707</t>
  </si>
  <si>
    <t xml:space="preserve">Площдь 38,15 кв.м </t>
  </si>
  <si>
    <t>Свидетельство о государственной регистрации права 23 АВ №034764 от 04.12.2006 г.</t>
  </si>
  <si>
    <t>23:51:1.2004-60</t>
  </si>
  <si>
    <t>Площадь 25,4 кв.м.</t>
  </si>
  <si>
    <t>Свидетельство о государственной регистрации права 23 АА №519828 от 22.02.2006 г.</t>
  </si>
  <si>
    <t>23-23-49/013/2006-712</t>
  </si>
  <si>
    <t>23-23-49/013/2006-729</t>
  </si>
  <si>
    <t>Площадь 22,1 кв.м.</t>
  </si>
  <si>
    <t>Свидетельство о государственной регистрации права 23-АВ №034601 от 28.11.2006 г.</t>
  </si>
  <si>
    <t>23-23-13/044/2009-403</t>
  </si>
  <si>
    <t xml:space="preserve">Площдь 83,8 кв.м </t>
  </si>
  <si>
    <t>Свидетельство о государственной регистрации права 23-АЖ №040029 от 22.09.2009 г.</t>
  </si>
  <si>
    <t>23-23-13/044/2009-404</t>
  </si>
  <si>
    <t>Площадь 5,2 кв.м.</t>
  </si>
  <si>
    <t>Свидетельство о государственной регистрации права 23-АЖ №040076 от 22.09.2009 г.</t>
  </si>
  <si>
    <t>23-23-13/044/2009-400</t>
  </si>
  <si>
    <t>Площадь 32,9 кв.м.</t>
  </si>
  <si>
    <t>Площадь 41,4 кв.м.</t>
  </si>
  <si>
    <t>Площадь 41,3 кв.м.</t>
  </si>
  <si>
    <t>Свидетельство о государственной регистрации права 23- АЖ №040036 от 22.09.2009 г.</t>
  </si>
  <si>
    <t>23-23-13/044/2009-401</t>
  </si>
  <si>
    <t>Площадь 68,1 кв.м.</t>
  </si>
  <si>
    <t>Свидетельство о государственной регистрации права 23-АЖ №040033 от 22.09.2009 г.</t>
  </si>
  <si>
    <t>23-23-49/041/2005-201</t>
  </si>
  <si>
    <t>Свидетельство о государственной регистрации права 23-АЕ №719752 от 06.07.2009 г.</t>
  </si>
  <si>
    <t>23-23-49/041/2005-203</t>
  </si>
  <si>
    <t>Свидетельство о государственной регистрации права 23-АА №517987 от 15.12.2005 г.</t>
  </si>
  <si>
    <t>23-23-13/095/2010-278</t>
  </si>
  <si>
    <t>Площадь 473,8 кв.м.</t>
  </si>
  <si>
    <t>Свидетельство о государственной регистрации права 23-АИ №371745 от 01.12.2010 г.</t>
  </si>
  <si>
    <t>23:51:3.2003-48</t>
  </si>
  <si>
    <t>Площадь 75,2 кв.м.</t>
  </si>
  <si>
    <t>Свидетельство о государственной регистрации права 23-АА №787649 от 14.03.2003 г.</t>
  </si>
  <si>
    <t>23-23-49/009-2005-781</t>
  </si>
  <si>
    <t>Площадь 39,1 кв.м.</t>
  </si>
  <si>
    <t>Свидетельство о государственной регистрации права 23-АЖ №068966 от 20.11.2009 г.</t>
  </si>
  <si>
    <t>23:51:15.2002-285</t>
  </si>
  <si>
    <t xml:space="preserve">Площадь 49,1 кв.м. </t>
  </si>
  <si>
    <t>Площадь 169,60 кв.м.</t>
  </si>
  <si>
    <t>Свидетельство о государственной регистрации права 23-АА №503385 от 20.01.2006 г.</t>
  </si>
  <si>
    <t>23:51:9.2002-101</t>
  </si>
  <si>
    <t xml:space="preserve">Площадь 40,7 кв.м. </t>
  </si>
  <si>
    <t>Свидетельство о государственной регистрации права 23-АА №258107 от 27.06.2005 г.</t>
  </si>
  <si>
    <t>23-23-49/009/2006-277</t>
  </si>
  <si>
    <t xml:space="preserve">Площадь 40,8 кв.м. </t>
  </si>
  <si>
    <t>Свидетельство о государственной регистрации права 23 АА №932026 от 26.07.2006 г.</t>
  </si>
  <si>
    <t>23-23-49/013/2006-724</t>
  </si>
  <si>
    <t>Площадь 72,6 кв.м.</t>
  </si>
  <si>
    <t>Свидетельство о государственной регистрации права 23 АВ №015942 от 01.11.2006 г.</t>
  </si>
  <si>
    <t>23-23-49/042/2005-082</t>
  </si>
  <si>
    <t>Площадь 32,7 кв.м.</t>
  </si>
  <si>
    <t>Свидетельство о государственной регистрации права 23 АА №643147от 17.04.2006 г.</t>
  </si>
  <si>
    <t>23:51:0:0:3.6.2001-67</t>
  </si>
  <si>
    <t xml:space="preserve">Площадь 31,28  кв.м. </t>
  </si>
  <si>
    <t>Свидетельство о государственной регистрации права 23 АД №213982 от 19.03.2008 г.</t>
  </si>
  <si>
    <t>23-23-49/019/2006-423</t>
  </si>
  <si>
    <t>Площадь 77,71 кв.м.</t>
  </si>
  <si>
    <t>Свидетельство о государственной регистрации права 23 АВ №035396 от 22.11.2006 г.</t>
  </si>
  <si>
    <t>23-23-49/001/2007-375</t>
  </si>
  <si>
    <t>Площадь 148,64 кв.м.</t>
  </si>
  <si>
    <t>Свидетельство о государственной регистрации права 23 АВ №227708 от 14.03.2007 г.</t>
  </si>
  <si>
    <t>23-23-49/001/2007-070</t>
  </si>
  <si>
    <t>Площадь 48,5 кв.м.</t>
  </si>
  <si>
    <t>Свидетельство о государственной регистрации права 23 АВ №248023 от 16.02.2007 г.</t>
  </si>
  <si>
    <t>23-23-49/012/2006-497</t>
  </si>
  <si>
    <t>Площадь 28,40 кв.м.</t>
  </si>
  <si>
    <t>Свидетельство о государственной регистрации права 23 АА №943711 от 23.08.2006 г.</t>
  </si>
  <si>
    <t>23-23-49/014/2007-094</t>
  </si>
  <si>
    <t>Площадь 64,0 кв.м.</t>
  </si>
  <si>
    <t>Свидетельство о государственной регистрации права 23 АД №113906 от 01.06.2007 г.</t>
  </si>
  <si>
    <t>23-23-143/040/2009-077</t>
  </si>
  <si>
    <t>Площадь 2,1 кв.м.</t>
  </si>
  <si>
    <t>Свидетельство о государственной регистрации права 23- АЕ №545314 от 31.07.2009 г.</t>
  </si>
  <si>
    <t>23-23-13/044/2009-050</t>
  </si>
  <si>
    <t>Площадь 2,6 кв.м.</t>
  </si>
  <si>
    <t>Свидетельство о государственной регистрации права 23-АЕ №901264 от 10.08.2009 г.</t>
  </si>
  <si>
    <t>23-23-49/011/2009-139</t>
  </si>
  <si>
    <t>Площадь 20,7 кв.м.</t>
  </si>
  <si>
    <t>Свидетельство о государственной регистрации права  23-АЕ №500507 от 14.04.2009 г.</t>
  </si>
  <si>
    <t>23-23-49/016/2007-151</t>
  </si>
  <si>
    <t>Площадь 55,3кв.м</t>
  </si>
  <si>
    <t>Свидетельство о государственной регистрации права 23 АД №214478 от 12.07.2007 г.</t>
  </si>
  <si>
    <t>23-23-49/001/2007-374</t>
  </si>
  <si>
    <t>Площадь 75,48 кв.м</t>
  </si>
  <si>
    <t>Свидетельство о государственной регистрации права 23 АВ №227710 от 14.03.2007 г.</t>
  </si>
  <si>
    <t>23-23-49/009/2006-429</t>
  </si>
  <si>
    <t xml:space="preserve">Площадь 27,0 кв.м </t>
  </si>
  <si>
    <t>Свидетельство о государственной регистрации права 23 АА №932340 от 09.08.2006 г.</t>
  </si>
  <si>
    <t>23-23-49/009/2006-282</t>
  </si>
  <si>
    <t>Свидетельство о государственной регистрации права 23 АА №932068 от 26.07.2006 г.</t>
  </si>
  <si>
    <t>23-23-49/016/2007-008</t>
  </si>
  <si>
    <t>Площадь 139,1 кв.м</t>
  </si>
  <si>
    <t>Свидетельство о государственной регистрации права 23 АД №114364 от 14.06.2007 г.</t>
  </si>
  <si>
    <t>23:51:19.2002-336</t>
  </si>
  <si>
    <t xml:space="preserve">Площадь 150,4 кв.м. </t>
  </si>
  <si>
    <t>Свидетельство о государственной регистрации права 23 АД №802484 от 16.06.2008 г.</t>
  </si>
  <si>
    <t>23:51:0102006:4501</t>
  </si>
  <si>
    <t>Площадь 98,3 кв.м</t>
  </si>
  <si>
    <t>Свидетельство о государственной регистрации права 23-АЛ №850674 от 12.08.2013 г.</t>
  </si>
  <si>
    <t>23:51:0102006:4499</t>
  </si>
  <si>
    <t>Площадь 121,3 кв.м</t>
  </si>
  <si>
    <t>Свидетельство о государственной регистрации права 23-АЛ №850677 от 12.08.2013 г.</t>
  </si>
  <si>
    <t>23-23-13/041/2010-156</t>
  </si>
  <si>
    <t>Площадь 26,1 кв.м.</t>
  </si>
  <si>
    <t>Свидетельство о государственной регистрации права 23-АЛ №894851 от 22.08.2013</t>
  </si>
  <si>
    <t>23-23-13/028/2010-491</t>
  </si>
  <si>
    <t>Площадь 24,0 кв.м</t>
  </si>
  <si>
    <t>Свидетельство о государственной регистрации права №23-АЖ 540646 от 12.05.2010 г.</t>
  </si>
  <si>
    <t>23-23-13/042/2010-005</t>
  </si>
  <si>
    <t>Площадь 45 кв.м.</t>
  </si>
  <si>
    <t xml:space="preserve">Свидетельство о государственной регистрации права 23-АЖ  №590715 от 09.06.2010 </t>
  </si>
  <si>
    <t>23-23-13/036/2010-142</t>
  </si>
  <si>
    <t>Свидетельство о государственной регистрации права №23-АЖ 542742 от 02.06.2010 г.</t>
  </si>
  <si>
    <t>23-23-13/036/2010-144</t>
  </si>
  <si>
    <t>Свидетельство о государственной регистрации права №23-АЖ 542750 от 02.06.2010 г.</t>
  </si>
  <si>
    <t>23-23-13/036/2010-326</t>
  </si>
  <si>
    <t>Площадь 45,0 кв.м.</t>
  </si>
  <si>
    <t>Свидетельство о государственной регистрации права 23-АЖ №590709 от 09.06.2010 г.</t>
  </si>
  <si>
    <t>23-23-13/042/2010-004</t>
  </si>
  <si>
    <t>Свидетедьство о государственной регистрации права 23-АЖ №590712 от 09.06.2010 г.</t>
  </si>
  <si>
    <t>23-23-13/070/2009-107</t>
  </si>
  <si>
    <t>Площадь 53,5 кв.м.</t>
  </si>
  <si>
    <t>Свидетельство государственной регистрации права 23- АЖ №246723 от 23.12.2009 г.</t>
  </si>
  <si>
    <t>23-23-49-002/2009-370</t>
  </si>
  <si>
    <t>Площадь 52,8 кв.м.</t>
  </si>
  <si>
    <t xml:space="preserve">Свидетельство о государственной регистрации права 23-АЕ №615584 от 13.03.2009 г. </t>
  </si>
  <si>
    <t>23-23-13/041/2010-095</t>
  </si>
  <si>
    <t>Свидетельство о государственной регистрации права 23 АЖ №590868 от 09.06.2010 г.</t>
  </si>
  <si>
    <t>23-23-13/027-2010-274</t>
  </si>
  <si>
    <t>Свидетельство о государственной регистрации права №23-АЖ 613862 от 06.05.2010 г.</t>
  </si>
  <si>
    <t>23-23-13/064/2009-478</t>
  </si>
  <si>
    <t>Площадь 53, кв.м.</t>
  </si>
  <si>
    <t>Свидетельство о государственной регистрации права 23-АЖ №063858 от 09.12.2009 г.</t>
  </si>
  <si>
    <t>23:51:0201002:,:3388</t>
  </si>
  <si>
    <t>Свидетельство о государственной регистрации права №23-АК 665074 от 18.04.2012 г.</t>
  </si>
  <si>
    <t>23:51:0202002:0622</t>
  </si>
  <si>
    <t>Свидетельство о государственной регистрации права №23-АК 665087 от 18.04.2012 г.</t>
  </si>
  <si>
    <t>23:51:0302005:0:6026</t>
  </si>
  <si>
    <t>Площадь 8,7 кв.м.</t>
  </si>
  <si>
    <t>Свидетельство о государственной регистрации права 23-АК №665079 от 18.04.2012</t>
  </si>
  <si>
    <t>23:51:0101003:0:1426</t>
  </si>
  <si>
    <t>Площадь 10,5 кв.м.</t>
  </si>
  <si>
    <t>Свидетельство огосударственной регистрации права 23-АК №665083 от 18.04.2012 г.</t>
  </si>
  <si>
    <t>23:51:0101001:0:138</t>
  </si>
  <si>
    <t>Свидетельство огосударственной регистрации права 23-АК №665078 от 18.04.2012 г.</t>
  </si>
  <si>
    <t>23:51:0102010:0:45</t>
  </si>
  <si>
    <t>Свидетельство о государственной регистрации права 23-АК №665086 от 18.04.2012 г.</t>
  </si>
  <si>
    <t>23:51:0301006:0:1307</t>
  </si>
  <si>
    <t>Площадь 7,9 кв.м</t>
  </si>
  <si>
    <t>Свидетельство о государственной регистрации права №23-АК 665085 от 18.04.2012 г.</t>
  </si>
  <si>
    <t>23:51:0202008:0:927</t>
  </si>
  <si>
    <t>Свидетельство о государственной регистрации права №23-АК 665073 от 18.04.2012 г.</t>
  </si>
  <si>
    <t>23:51:0302001:0:300</t>
  </si>
  <si>
    <t>Площадь 23,8 кв.м.</t>
  </si>
  <si>
    <t>Свидетельство о государственной регистрации права 23-АК №665076 от 18.04.2012 г.</t>
  </si>
  <si>
    <t>23:51:0301004:0:482</t>
  </si>
  <si>
    <t>Свидетельство о государственной регистрации права 23-АК №665081 от 18.04.2012 г.</t>
  </si>
  <si>
    <t>23:51:0102002:0:3849</t>
  </si>
  <si>
    <t>Площадь 10,5 кв.м</t>
  </si>
  <si>
    <t>Свидетельство о государственной регистрации права №23-АК 665082 от 18.04.2012 г.</t>
  </si>
  <si>
    <t>23:51:0202003:0:5251</t>
  </si>
  <si>
    <t>Свидетельство о государственной регистрации права №23-АК 665080 от 18.04.2012 г.</t>
  </si>
  <si>
    <t>23-23-49/012/2009-618</t>
  </si>
  <si>
    <t>Площадь 5,5 кв.м</t>
  </si>
  <si>
    <t>Свидетельство о государственной регистрации права №23-АЕ 492077 от 02.07.2009 г.</t>
  </si>
  <si>
    <t>23-23-49/012/2009-620</t>
  </si>
  <si>
    <t>23-23-49/024/2008-464</t>
  </si>
  <si>
    <t>Площадь 47,8 кв.м</t>
  </si>
  <si>
    <t>Свидетельство о государственной регистрации права 23 АД №802784 от 06.10.2008</t>
  </si>
  <si>
    <t>23-23-49/012/2009-619</t>
  </si>
  <si>
    <t>Свидетельство о государственной регистрации права №23-АЕ 492082 от 02.07.2009 г.</t>
  </si>
  <si>
    <t>23:51:0202006:0:2580</t>
  </si>
  <si>
    <t>Свидетельство о государственной регистрации права №23-АК 665121 от 17.04.2012 г.</t>
  </si>
  <si>
    <t>23:51:0101004:0:753</t>
  </si>
  <si>
    <t>Площадь 97,0 кв.м</t>
  </si>
  <si>
    <t>Свидетельство о государственной регистрации права №23-АК 665123 от 17.04.2012г.</t>
  </si>
  <si>
    <t>23:51:0202004:0:3714</t>
  </si>
  <si>
    <t>Площадь 8,7 кв.м</t>
  </si>
  <si>
    <t>Свидетельство о государственной регистрации права №23-АК 665122 от 17.04.2012 г.</t>
  </si>
  <si>
    <t>23-23-13/065/2009-458</t>
  </si>
  <si>
    <t>Площадь 37,9 кв.м</t>
  </si>
  <si>
    <t>Свидетельство о государственной регистрации права №23-АЖ 063697 от 07.12.2009 г.</t>
  </si>
  <si>
    <t>23-23-13/065/2009-431</t>
  </si>
  <si>
    <t>Площадь 44,8 кв.м.</t>
  </si>
  <si>
    <t>Свидетельство о государственной регистрации права 23-АЖ №063696 от 07.12.2009 г.</t>
  </si>
  <si>
    <t>23-23-13/033/2010-062</t>
  </si>
  <si>
    <t>Площадь 56,5 кв.м.</t>
  </si>
  <si>
    <t>Свидетельство о государственной регистрации права 23-АЖ №540642 от 12.05.2010 г.</t>
  </si>
  <si>
    <t>23-23-13/065/2009-464</t>
  </si>
  <si>
    <t>Площадь 57,7 кв.м</t>
  </si>
  <si>
    <t>Свидетельство о государственной регистрации права №23-АЖ 063713 от 08.12.2009 г.</t>
  </si>
  <si>
    <t>23-23-13/027/2010-275</t>
  </si>
  <si>
    <t>Площадь 7,4 кв.м</t>
  </si>
  <si>
    <t>23-23-13/041/2010-157</t>
  </si>
  <si>
    <t>Площадь 46,5 кв.м</t>
  </si>
  <si>
    <t>Свидетельство о государственной регистрации права №23-АЖ 590992 от 11.06.2010 г.</t>
  </si>
  <si>
    <t>23-23-13/027/2010-269</t>
  </si>
  <si>
    <t>Площадь 23,1 кв.м</t>
  </si>
  <si>
    <t>Свидетельство о государственной регистрации права №23-АЖ 613861 от 06.05.2010 г.</t>
  </si>
  <si>
    <t>23:51:0102004:0:2035</t>
  </si>
  <si>
    <t>Площадь 47,0 кв.м</t>
  </si>
  <si>
    <t>Свидетельство о государственной регистрации права №23-АК 665084 от 18.04.2012 г.</t>
  </si>
  <si>
    <t>23-23-13/042/2010-003</t>
  </si>
  <si>
    <t>Площадь 45,4 кв.м</t>
  </si>
  <si>
    <t>Свидетельство о государственной регистрации права №23-АЖ 590714 от 09.06.2010 г.</t>
  </si>
  <si>
    <t>23-23-13/063/2009-231</t>
  </si>
  <si>
    <t>Площадь 47,1 кв.м</t>
  </si>
  <si>
    <t>Свидетельство о государственной регистрации права №23-АЖ 242959 от 15.12.2009 г.</t>
  </si>
  <si>
    <t>23-23-13/028/2010-493</t>
  </si>
  <si>
    <t>Площадь 17,5 кв.м</t>
  </si>
  <si>
    <t>Свидетельство о государственной регистрации права №23-АЖ 540640 от 12.05.2010 г.</t>
  </si>
  <si>
    <t>23:51:0302008:0:849</t>
  </si>
  <si>
    <t>Площадь 5,2 кв.м</t>
  </si>
  <si>
    <t>Свидетельство о государственной регистрации права №23-АК  665077 от 18.04.2012 г.</t>
  </si>
  <si>
    <t>23-23-13/063/2009-242</t>
  </si>
  <si>
    <t>Площадь 46,8 кв.м.</t>
  </si>
  <si>
    <t>Свидетельство о государственной регистрации права №23-АЖ 242992 от 15.12.2009 г.</t>
  </si>
  <si>
    <t>23-23-13/028/2010-494</t>
  </si>
  <si>
    <t>Площадь 17,1 кв.м</t>
  </si>
  <si>
    <t>Свидетельство о государственной регистрации права №23-АЖ 540639 от 12.05.2010 г.</t>
  </si>
  <si>
    <t>23-23-13/070/2009-106</t>
  </si>
  <si>
    <t>Площадь 25,1 кв.м.</t>
  </si>
  <si>
    <t>Свидетельство о государственной регистрации права 23-АЖ №246706 от 23.12.2009 г.</t>
  </si>
  <si>
    <t>23-23-13/031/2010-623</t>
  </si>
  <si>
    <t>Площадь 27,0 кв.м.</t>
  </si>
  <si>
    <t>Свидетельство о государственной регистрации права 23-АЖ №542751 от 02.06.2010 г.</t>
  </si>
  <si>
    <t>23-23-13/070/2009-111</t>
  </si>
  <si>
    <t>Площадь 51,4 кв.м</t>
  </si>
  <si>
    <t>Свидетельство о государственной регистрации права №23-АЖ 2467254 от 23.12.2009 г.</t>
  </si>
  <si>
    <t>23-23-13/028/20100-489</t>
  </si>
  <si>
    <t>Площадь 30,8 кв.м.</t>
  </si>
  <si>
    <t>Свидетельство о государственной регистрации права  23-АЖ №540645 от 12.05.2010 г.</t>
  </si>
  <si>
    <t>23-23-13/036/2010-323</t>
  </si>
  <si>
    <t>Площадь 31,4 кв.м</t>
  </si>
  <si>
    <t>Свидетельство о государственной регистрации права №23-АЖ 590711 от 09.06.2010 г.</t>
  </si>
  <si>
    <t>23:51:0201003:0:3625</t>
  </si>
  <si>
    <t>Площадь 10,6 кв.м</t>
  </si>
  <si>
    <t>Свидетельство о государственной регистрации права №23-АК 665125 от 17.04.2012 г.</t>
  </si>
  <si>
    <t>23-23-13/036/2010-324</t>
  </si>
  <si>
    <t>Площадь 22,1 кв.м</t>
  </si>
  <si>
    <t>Свидетельство о государственной регистрации права №23-АЖ 590713 от 09.06.2010 г.</t>
  </si>
  <si>
    <t>23-23-13/028/2010-490</t>
  </si>
  <si>
    <t>Площадь 22,8 кв.м</t>
  </si>
  <si>
    <t>Свидетельство о государственной регистрации права №23-АЖ  5406447 от 12.05.2010 г.</t>
  </si>
  <si>
    <t>23-23-13/041/2010-153</t>
  </si>
  <si>
    <t>Площадь 51,6 кв.м</t>
  </si>
  <si>
    <t>Свидетельство о государственной регистрации права №23-АЖ  590907 от 11.06.2010 г.</t>
  </si>
  <si>
    <t>23-23-13/063/2009-239</t>
  </si>
  <si>
    <t>Площадь 24,5 кв.м</t>
  </si>
  <si>
    <t>Свидетельство о государственной регистрации права №23-АЖ 242965 от 15.12.2009 г.</t>
  </si>
  <si>
    <t>23-23-13/063/2009-243</t>
  </si>
  <si>
    <t>Площадь 18,6 кв.м</t>
  </si>
  <si>
    <t>Свидетельство о государственной регистрации права №23-АЖ 242993 от 15.12.2009 г.</t>
  </si>
  <si>
    <t>23-23-13/033/2010-013</t>
  </si>
  <si>
    <t>Площадь 7,3 кв.м</t>
  </si>
  <si>
    <t>Свидетельство о государственной регистрации права №23-АЖ 613888 от 06.05.2010 г.</t>
  </si>
  <si>
    <t>23-23-13/033/2010-015</t>
  </si>
  <si>
    <t>Площадь 23,3 кв.м.</t>
  </si>
  <si>
    <t>Свидетельство государственной регистрации права 23- АЖ №613886 от 06.05.2010 г.</t>
  </si>
  <si>
    <t>23-23-13/070/2009-117</t>
  </si>
  <si>
    <t>Площадь 26,3 кв.м.</t>
  </si>
  <si>
    <t>Свидетельство о государственной регистрации права  23-АЖ №246709 от 23.12.2009 г.</t>
  </si>
  <si>
    <t>23-23-13/072/2009-049</t>
  </si>
  <si>
    <t>Площадь 24,6 кв.м.</t>
  </si>
  <si>
    <t>Свидетельство о государственной регистрации права 23-АЖ №235906 от 22.12.2009 г.</t>
  </si>
  <si>
    <t>23-23-13/066/2009-432</t>
  </si>
  <si>
    <t xml:space="preserve">Площадь 25,7 кв.м </t>
  </si>
  <si>
    <t>Свидетельство о государственной регистрации права 23-АЖ №242775 от 16.12.2009 г.</t>
  </si>
  <si>
    <t>23-23-13/065/2009-430</t>
  </si>
  <si>
    <t>Свидетельство о государственной регистрации права №23-АЖ 063976 от 09.12.2009 г.</t>
  </si>
  <si>
    <t>23-23-13/070/2009-114</t>
  </si>
  <si>
    <t>Свидетельство о государственной регистрации права №23-АЖ 246726 от 23.12.2009 г.</t>
  </si>
  <si>
    <t>23-23-13/063/2009-237</t>
  </si>
  <si>
    <t>Площадь 20,1 кв.м.</t>
  </si>
  <si>
    <t>Свидетельство о государственной регистрации права  23-АЖ №242964 от 15.12.2009 г.</t>
  </si>
  <si>
    <t>23-23-13/063/2009-330</t>
  </si>
  <si>
    <t>Свидетельство о государственной регистрации права 23-АЖ №235903 от 22.12.2009 г.</t>
  </si>
  <si>
    <t>23-23-13/028/2010-488</t>
  </si>
  <si>
    <t>Свидетельство о государственной регистрации права 23-АЖ №540647 от 12.05.2010 г.</t>
  </si>
  <si>
    <t>23-23-13/065/20096-460</t>
  </si>
  <si>
    <t>Свидетельство о государственной регистрации права 23-АЖ №063694 от 07.12.2009 г.</t>
  </si>
  <si>
    <t>23-23-13/063/2009-332</t>
  </si>
  <si>
    <t>Свидетельство о государственной регистрации права  23-АЖ №235902 от 22.12.2009 г.</t>
  </si>
  <si>
    <t>23-23-13/031/2010-624</t>
  </si>
  <si>
    <t>Свидетельство о государственной регистрации права №23-АЖ 542818 от 02.06.2010 г.</t>
  </si>
  <si>
    <t>23:51:0101005:0:505</t>
  </si>
  <si>
    <t>Свидетельство о государственной регистрации права 23- АК №665127 от 17.04.2012 г.</t>
  </si>
  <si>
    <t>23-023-13/070/2009-108</t>
  </si>
  <si>
    <t>Площадь 22,6 кв.м</t>
  </si>
  <si>
    <t>Свидетельство о государственной регистрации права №23-АЖ 246700 от 23.12.2009 г.</t>
  </si>
  <si>
    <t>23-23-13/070/2009-110</t>
  </si>
  <si>
    <t>Свидетельство о государственной регистрации права №23-АЖ 246699 от 23.12.2009 г.</t>
  </si>
  <si>
    <t>23-23-13/063/2009-236</t>
  </si>
  <si>
    <t>Площадь 42,3 кв.м.</t>
  </si>
  <si>
    <t>Свидетельство о государственной регистрации права 23-АЖ №242949 от 15.12.2009 г.</t>
  </si>
  <si>
    <t>23-23-13/063/2009-235</t>
  </si>
  <si>
    <t>Площадь 33,6 кв.м.</t>
  </si>
  <si>
    <t>Свидетельство о государственной регистрации права 23-АЖ №242955 от 15.12.2009 г.</t>
  </si>
  <si>
    <t>23-23-49/002/2009-369</t>
  </si>
  <si>
    <t>Площадь 36 кв.м.</t>
  </si>
  <si>
    <t xml:space="preserve">Свидетельство о государственной регистрации права 23-АЕ №615585 от 13.03.2009 г. </t>
  </si>
  <si>
    <t>Свидетельство о государственной регистрации права №23-АЖ 590693 от 07.06.2010 г.</t>
  </si>
  <si>
    <t>23-23-13/042/2010-002</t>
  </si>
  <si>
    <t>Свидетельство о государственной регистрации права 23-АЖ №590867 от 09.06.2010 г.</t>
  </si>
  <si>
    <t>23-23-13/063/2009-240</t>
  </si>
  <si>
    <t>Площадь 23,0 кв.м.</t>
  </si>
  <si>
    <t>Свидетельство о государственной регистрации права 23-АЖ №242962 от 15.12.2009 г.</t>
  </si>
  <si>
    <t>23-23-13/027/2010-270</t>
  </si>
  <si>
    <t>Площадь 22,3 кв.м.</t>
  </si>
  <si>
    <t>Свидетельство о государственной регистрации права 23-АЖ №613857 от 06.05.2010 г.</t>
  </si>
  <si>
    <t>23-23-13/041/2010-152</t>
  </si>
  <si>
    <t>Свидетельство о государственной регистрации права №23-АЖ 590966 от 11.06.2010 г.</t>
  </si>
  <si>
    <t>23-23-13/027/2010-264</t>
  </si>
  <si>
    <t>Свидетельство о государственной регистрации права №23-АЖ 613858 от 06.05.2010 г.</t>
  </si>
  <si>
    <t>23-23-13/063/2009-232</t>
  </si>
  <si>
    <t>Площадь 5,1 кв.м</t>
  </si>
  <si>
    <t>Свидетельство о государственной регистрации права №23-АЖ 242961 от 15.12.2009 г.</t>
  </si>
  <si>
    <t>23-23-13/041/2010-159</t>
  </si>
  <si>
    <t>Свидетельство о государственной регистрации права №23-АЖ 590929 от 11.06.2010 г.</t>
  </si>
  <si>
    <t>23-23-13/036/2010-141</t>
  </si>
  <si>
    <t>Свидетельство о государственной регистрации права 23-АЖ №542752 от 02.06.2010 г.</t>
  </si>
  <si>
    <t>23-23-13/041/2010-155</t>
  </si>
  <si>
    <t>Площадь 18,8 кв.м</t>
  </si>
  <si>
    <t>Свидетельство о государственной регистрации права №23-АЖ  590967 от 11.06.2010 г.</t>
  </si>
  <si>
    <t>23-23-13/064/2009-488</t>
  </si>
  <si>
    <t>Площадь 11,5 кв.м.</t>
  </si>
  <si>
    <t>Свидетельство о государственной регистрации права 23-АЖ №063857 от 09.12.2009 г.</t>
  </si>
  <si>
    <t>23-23-13/027/2010-268</t>
  </si>
  <si>
    <t>Площадь 40,6 кв.м.</t>
  </si>
  <si>
    <t>Свидетельство о государственной регистрации права 23-АЖ №613864 от 06.05.2010 г.</t>
  </si>
  <si>
    <t>23-23-13/028/2010-495</t>
  </si>
  <si>
    <t>Площадь 23,2 кв.м.</t>
  </si>
  <si>
    <t>Свидетельство о государственной регистрации права 23-АЖ №540641 от 12.05.2010 г.</t>
  </si>
  <si>
    <t>23-23-13/028/2010-496</t>
  </si>
  <si>
    <t>Площадь 22,3 кв.м</t>
  </si>
  <si>
    <t>Свидетельство о государственной регистрации права №23-АЖ 540648 от 12.05.2010 г.</t>
  </si>
  <si>
    <t>23-23-13/036/2010-325</t>
  </si>
  <si>
    <t>Свидетельство о государственной регистрации права 23-АЖ №590710 от 09.06.2010 г.</t>
  </si>
  <si>
    <t>23-23-13/041/2010-154</t>
  </si>
  <si>
    <t>Свидетельство о государственной регистрации права №23-АЖ 590968 от 11.06.2010 г.</t>
  </si>
  <si>
    <t>23-23-13/063/2009-247</t>
  </si>
  <si>
    <t>Площадь 26,1 кв.м</t>
  </si>
  <si>
    <t>Свидетельство о государственной регистрации права №23-АЖ 242990 от 15.12.2009 г.</t>
  </si>
  <si>
    <t>23-23-13/070/2009-115</t>
  </si>
  <si>
    <t>Площадь 6,3 кв.м</t>
  </si>
  <si>
    <t>Свидетельство о государственной регистрации права №23-АЖ №246725 от 23.12.2009 г.</t>
  </si>
  <si>
    <t>23-23-13/027/2010-272</t>
  </si>
  <si>
    <t>Площадь 46,2 кв.м</t>
  </si>
  <si>
    <t>Свидетельство о государственной регистрации права №23-АЖ 613863 от 06.05.2010 г.</t>
  </si>
  <si>
    <t>23-23-13/028/2010-492</t>
  </si>
  <si>
    <t>Площадь 46,1 кв.м.</t>
  </si>
  <si>
    <t>Свидетельство о государственной регистрации права 23-АЖ №540643 от 12.05.2010 г.</t>
  </si>
  <si>
    <t>23-23-13/063/2009-238</t>
  </si>
  <si>
    <t>Площадь 24,8 кв.м</t>
  </si>
  <si>
    <t>Свидетельство о государственной регистрации права №23-АЖ 242956 от 15.12.2009 г.</t>
  </si>
  <si>
    <t>23-23-13/041/2010-158</t>
  </si>
  <si>
    <t>Площадь 47,5 кв.м</t>
  </si>
  <si>
    <t>Свидетельство о государственной регистрации права №23-АЖ 590994 от 11.06.2010 г.</t>
  </si>
  <si>
    <t>23-23-13/064/2009-477</t>
  </si>
  <si>
    <t>Площадь 52 кв.м.</t>
  </si>
  <si>
    <t>Свидетельство о государственной регистрации прва 23-АЖ № 063872 от 09.12.2009 г.</t>
  </si>
  <si>
    <t>23-23-49/024/2008-574</t>
  </si>
  <si>
    <t>Площадь 49,2 кв.м.</t>
  </si>
  <si>
    <t>Свидетельство о государственной регистрации права №23-АЖ 068887 от 20.11.2009 г.</t>
  </si>
  <si>
    <t>23-23-13/033/2010-014</t>
  </si>
  <si>
    <t>Площадь 47,3 кв.м.</t>
  </si>
  <si>
    <t>Свидетельство о государтсвенной регистрации права 23-АЖ №613885 от 06.05.2010 г.</t>
  </si>
  <si>
    <t>23-23-13/063/2009-246</t>
  </si>
  <si>
    <t>Свидетельство о государственной регистрации права №23-АЖ 242991 от 15.12.2009г.</t>
  </si>
  <si>
    <t>23-23-13/061/2009-093</t>
  </si>
  <si>
    <t>Площадь 828,8 кв.м.</t>
  </si>
  <si>
    <t>23-23-13/045/2010-683</t>
  </si>
  <si>
    <t>Площадь 635 кв.м.</t>
  </si>
  <si>
    <t>Свидетельство о государственной регистрации права 23-АЖ №025686 от 10.11.2009 г.</t>
  </si>
  <si>
    <t>Свидетельство о государственной регистрации права 23-АИ №662842 от 03.05.2011 г.</t>
  </si>
  <si>
    <t>23:51:0102016:0:237</t>
  </si>
  <si>
    <t>Площадь 900 м.</t>
  </si>
  <si>
    <t>Свидетельство о государственной регистрации прва 23-АЛ № 497128 от 14.05.2013 г.</t>
  </si>
  <si>
    <t>Туапсинского городского поселения Туапсинского района</t>
  </si>
  <si>
    <t>23-23-13/063/2009-241</t>
  </si>
  <si>
    <t>Свидетельство о государственной регистрации права 23-АЖ №242958 от 15.12.2009 г.</t>
  </si>
  <si>
    <t>23:51:0302010:565</t>
  </si>
  <si>
    <t>23:51:0201004:55</t>
  </si>
  <si>
    <t>Площадь 100 кв.м</t>
  </si>
  <si>
    <t xml:space="preserve">                                      </t>
  </si>
  <si>
    <t>23:51:0302004:505</t>
  </si>
  <si>
    <t>23:51:0301005:1472</t>
  </si>
  <si>
    <t>23:51:0102005:1960</t>
  </si>
  <si>
    <t xml:space="preserve">Памятная стела "Город воинской славы" </t>
  </si>
  <si>
    <t xml:space="preserve"> - </t>
  </si>
  <si>
    <t>Наружный газопровод г. Туапсе, ул. Свободы 5</t>
  </si>
  <si>
    <t>принят и передан в 2014</t>
  </si>
  <si>
    <t>принят в 2015</t>
  </si>
  <si>
    <t>Постановление Администрации Туапсинского городского поселения Туапсиннского района №769 от 29.07.2015 г.</t>
  </si>
  <si>
    <t xml:space="preserve">Строительство сетей канализации ул. Приморская </t>
  </si>
  <si>
    <t xml:space="preserve"> передан 2014</t>
  </si>
  <si>
    <t xml:space="preserve">         Реестр собственности казны</t>
  </si>
  <si>
    <t xml:space="preserve"> -</t>
  </si>
  <si>
    <t>Подводящий газопровод среднего давления в г.Туапсе. Закольцовка газопровода среднего давления от ГРП-57 (ул.Кутузова) до ул.Макарова с установкой ГРП</t>
  </si>
  <si>
    <t>20 659 227,14</t>
  </si>
  <si>
    <t>АО "НЭСК-электросети"</t>
  </si>
  <si>
    <t>ООО СЛ "Медикал-Груп"</t>
  </si>
  <si>
    <t xml:space="preserve"> КРО ООИ "Всероссийское общество глухих"</t>
  </si>
  <si>
    <t>ИП Бердин В.Н.</t>
  </si>
  <si>
    <t>ООО УК "Жилкомсервис"</t>
  </si>
  <si>
    <t>АНО "Центр развития современной культуры и спорта"</t>
  </si>
  <si>
    <t>Следственное управление Следственного комитета Российской Федерации</t>
  </si>
  <si>
    <t>Филиал коллегии адвокатов №1, КПРФ, ЛДПР</t>
  </si>
  <si>
    <t>аренда</t>
  </si>
  <si>
    <t>Бортникова Н.В.</t>
  </si>
  <si>
    <t>ООО "Автовокзал", ООО "Аква-Технологии", ИП Науменко, ИП Тедеева, ИП Серкуш</t>
  </si>
  <si>
    <t>Фонд "Кубаньдорбезопасность", УВД по Туапсинскому району</t>
  </si>
  <si>
    <t>МКУ "Туапсинский городской молодежный центр"</t>
  </si>
  <si>
    <t>Туапсинская торгово-промышленная палата</t>
  </si>
  <si>
    <t>ООО "Черномортисиз"</t>
  </si>
  <si>
    <t>Жидков А.А.</t>
  </si>
  <si>
    <t>Государственная жилищная инспекция Краснодарского края, ООО УК "Управдом"</t>
  </si>
  <si>
    <t>АО "Газпромбанк"</t>
  </si>
  <si>
    <t>ТФОМС</t>
  </si>
  <si>
    <t>Срок действия договора</t>
  </si>
  <si>
    <t>свободное</t>
  </si>
  <si>
    <t>100/204 НС-ДА, 01.10.2009 - 30.09.2034</t>
  </si>
  <si>
    <t>МУП "ЖКХ г.Туапсе"</t>
  </si>
  <si>
    <t>Асланян Александр Павликович</t>
  </si>
  <si>
    <t>Договор 310, 18.03.2015 - 15.03.2029</t>
  </si>
  <si>
    <t>ООО УК "Приморье"</t>
  </si>
  <si>
    <t>65, 29.12.2010 - 28.12.2025</t>
  </si>
  <si>
    <t>УВД по Туапсинскому району</t>
  </si>
  <si>
    <t>МБУ Спортивная школа  олимпийского резерва №5 города Туапсе МО Туапсинский район</t>
  </si>
  <si>
    <t>02.05.2017-01.05.2022</t>
  </si>
  <si>
    <t>КК ОО ветеранов (пенсионеров) войны и труда ж/д транспорта</t>
  </si>
  <si>
    <t>ФГБОУ ВШ "Ростовский государственный универститет путей и сообщения"</t>
  </si>
  <si>
    <t>ООО "Южлифтремонт</t>
  </si>
  <si>
    <t>01.06.2014-31.05.2019</t>
  </si>
  <si>
    <t>Кургинян Мкртич Мартиросович</t>
  </si>
  <si>
    <t>ООО "Анталекс"</t>
  </si>
  <si>
    <t>20.12.2017-19.12.2022</t>
  </si>
  <si>
    <t>Кирьякова Галина Жоржиковна</t>
  </si>
  <si>
    <t>ПАО "Ростелеком"</t>
  </si>
  <si>
    <t>359/2017, 28.08.2017- 27.08.2022</t>
  </si>
  <si>
    <t>227, 16.11.2012 - 15.11.2027</t>
  </si>
  <si>
    <t>ИП Сторожева Елена Леонидовна</t>
  </si>
  <si>
    <t xml:space="preserve">360/2017, 10.10.2017 -09.10.2022 </t>
  </si>
  <si>
    <t>01.01.2015-30.12.2019</t>
  </si>
  <si>
    <t>Д347, 06.10.2015-07.10.2030</t>
  </si>
  <si>
    <t>ККО ООО Всероссийское общество слепых</t>
  </si>
  <si>
    <t>19.02.2018-18.02.2023</t>
  </si>
  <si>
    <t>Общественной организации инвалидов силовых структур</t>
  </si>
  <si>
    <t xml:space="preserve">19/2016,  01.11.2016 -31.10.2021 </t>
  </si>
  <si>
    <t xml:space="preserve">15/2/2016, 20.08.2016 -22.08.2021 </t>
  </si>
  <si>
    <t>11, 14.06.2013 - 13.06.2028</t>
  </si>
  <si>
    <t>ООО "Редакция газеты "Туапсинские вести"</t>
  </si>
  <si>
    <t>Предприниматель Гайфулин Александр Каримович</t>
  </si>
  <si>
    <t>104, 02.02.2015 - 01.02.2030</t>
  </si>
  <si>
    <t>ИП Устян Арзук Сагмановна</t>
  </si>
  <si>
    <t xml:space="preserve">16/2016, 05.12.2016 -04.12.2021 </t>
  </si>
  <si>
    <t>Краснодарская краевая военно-патриотическая общественная организация «Обелиск»</t>
  </si>
  <si>
    <t>01.01.2016 - 31.12.2018</t>
  </si>
  <si>
    <t>Фонд развития физической культуры и спорта</t>
  </si>
  <si>
    <t>01.03.2016 - 28.02.2019</t>
  </si>
  <si>
    <t>18.09.2014-16.09.2019</t>
  </si>
  <si>
    <t>Некоммерческое Партнерство Образовательный Центр "Личность"</t>
  </si>
  <si>
    <t>191/2016, 31.12.2016 - 31.12.2019</t>
  </si>
  <si>
    <t>ИП Демина Анастасия Викторовна</t>
  </si>
  <si>
    <t>358/2017, 14.08.2017 - 13.08.2022</t>
  </si>
  <si>
    <t>64, 22.05.2009 - 21.05.2024</t>
  </si>
  <si>
    <t>ООО "Крайинвестбанк"</t>
  </si>
  <si>
    <t>62, 22.05.2009 - 14.03.2024</t>
  </si>
  <si>
    <t>ИП Нежинская Тамара Петровна</t>
  </si>
  <si>
    <t>195, 02.02.2015 - 01.02.2030</t>
  </si>
  <si>
    <t>ООО "Строительные технологии"</t>
  </si>
  <si>
    <t>№3, 05.11.2014 - 04.11.2029</t>
  </si>
  <si>
    <t>№260, 14.11.2014 - 13.11.2029</t>
  </si>
  <si>
    <t>Симонян Паруйр Вагаршакович</t>
  </si>
  <si>
    <t>№42, 17.11.2010 - 16.11.2025</t>
  </si>
  <si>
    <t>Опека</t>
  </si>
  <si>
    <t>СУ СК РФ по Краснодарскому краю</t>
  </si>
  <si>
    <t>01.11.2017-31.10.2022</t>
  </si>
  <si>
    <t>Ханджиян Тамара Андрониковна</t>
  </si>
  <si>
    <t>№10, 12.08.2015 - 11.08.2030</t>
  </si>
  <si>
    <t>ФГКУ УВО ГУ МВД России по КК (вневедомственная охрана)</t>
  </si>
  <si>
    <t>01.08.2016-31.07.2021</t>
  </si>
  <si>
    <t>Наименование балансосодержателя</t>
  </si>
  <si>
    <t>Сведения о регистрации права муниципальной собственности</t>
  </si>
  <si>
    <t>Кадастровый номер объекта недвижимости</t>
  </si>
  <si>
    <t>Местонахождение объекта</t>
  </si>
  <si>
    <t>Наименование объекта</t>
  </si>
  <si>
    <t>№310,18.03.2015 - 15.03.2029</t>
  </si>
  <si>
    <t>№2, 07.10.2013-06.10.2028</t>
  </si>
  <si>
    <t>МБУЗ "Станция скорой медицинской помощи" (165,1 кв.м.), МКУ "Туапсинский городской молодежный центр" (74,1 кв.м.)</t>
  </si>
  <si>
    <t>26.05.2014-25.05.2019</t>
  </si>
  <si>
    <t>08.06.2018-07.06.2021</t>
  </si>
  <si>
    <t xml:space="preserve">№365/2018, 22.02.2018 -31.12.2022 </t>
  </si>
  <si>
    <t>36.80</t>
  </si>
  <si>
    <t xml:space="preserve">№366/2018, 27.02.2018 -26.02.2023 </t>
  </si>
  <si>
    <t>№15/2/2016, 20.08.2016 - 22.08.2021</t>
  </si>
  <si>
    <t>№44, 14.06.2005 - 13.06.2030</t>
  </si>
  <si>
    <t>№22/2016,  15.04.2016 - 30.04.2021</t>
  </si>
  <si>
    <t>№260, 14.11.2014-13.11.2029</t>
  </si>
  <si>
    <t>№262, 01.04.2008 - 31.03.2023</t>
  </si>
  <si>
    <t>№227, 16.11.2012 - 15.11.2027</t>
  </si>
  <si>
    <t>№369/2018, 06.07.2018 - 05.07.2023</t>
  </si>
  <si>
    <t>01.06.2016 - 31.05.2019</t>
  </si>
  <si>
    <t>357/2017, 04.07.2017- 03.07.2022</t>
  </si>
  <si>
    <t>ИП Гребенюк Ирина Григорьевна</t>
  </si>
  <si>
    <t>№203, 16.10.2009 - 08.09.2024</t>
  </si>
  <si>
    <t>23.10.2018 - 22.10.2023</t>
  </si>
  <si>
    <t>Южная транспортная прокуратура</t>
  </si>
  <si>
    <t>01.07.2018-30.06.2023</t>
  </si>
  <si>
    <t>№35, 15.01.2009-14.01.2024</t>
  </si>
  <si>
    <t>№31, 01.12.2014-30.11.2029</t>
  </si>
  <si>
    <t>Хуторское казачье общество "Вельяминовский форт"</t>
  </si>
  <si>
    <t>20.07.2014-18.07.2019</t>
  </si>
  <si>
    <t>Общественная организация Ветераны труда и вооруженных сил</t>
  </si>
  <si>
    <t>14.10.2016-13.10.2019</t>
  </si>
  <si>
    <t>01.08.2016-31.07.2019</t>
  </si>
  <si>
    <t>Трапезников Кирилл Валерьевич</t>
  </si>
  <si>
    <t xml:space="preserve">№174, 01.10.2009 -30.09.2024 </t>
  </si>
  <si>
    <t>Администрация Туапсинского городского поселения</t>
  </si>
  <si>
    <t>ПАО "МТС"</t>
  </si>
  <si>
    <t>№110, 27.08.2009-26.08.2024</t>
  </si>
  <si>
    <t>ПАО "Мегафон"</t>
  </si>
  <si>
    <t>№94, 17.10.2014-16.10.2029</t>
  </si>
  <si>
    <t>№136, 01.09.2014 - 30.08.2019</t>
  </si>
  <si>
    <t>Полтавский Андрей Александрович</t>
  </si>
  <si>
    <t>Гаражно-стояночный кооператив №155</t>
  </si>
  <si>
    <t>23:51:0201003:223</t>
  </si>
  <si>
    <t>23:51:0102010:136</t>
  </si>
  <si>
    <t>23:51:0101004:104</t>
  </si>
  <si>
    <t>23:51:0102014:34</t>
  </si>
  <si>
    <t>23:51:0102014:2</t>
  </si>
  <si>
    <t>23:51:0302009:116</t>
  </si>
  <si>
    <t>23:51:0101004:114</t>
  </si>
  <si>
    <t>23:51:0301005:165</t>
  </si>
  <si>
    <t>23:51:0301005:170</t>
  </si>
  <si>
    <t>23:51:0101007:248</t>
  </si>
  <si>
    <t>23:51:0102006:507</t>
  </si>
  <si>
    <t>23:51:0302002:364</t>
  </si>
  <si>
    <t>23:51:0102006:513</t>
  </si>
  <si>
    <t>23:51:0201005:26</t>
  </si>
  <si>
    <t>23:51:0102002:549</t>
  </si>
  <si>
    <t>23:51:0102006:128</t>
  </si>
  <si>
    <t>23:51:0102014:280</t>
  </si>
  <si>
    <t>23:51:0102005:298</t>
  </si>
  <si>
    <t>23:51:0301005:120</t>
  </si>
  <si>
    <t>23:51:0102006:543</t>
  </si>
  <si>
    <t>23:51:0302007:94</t>
  </si>
  <si>
    <t>23:51:0101005:163</t>
  </si>
  <si>
    <t>23:51:0102002:607</t>
  </si>
  <si>
    <t>23:51:0102011:166</t>
  </si>
  <si>
    <t>23:51:0102014:438</t>
  </si>
  <si>
    <t>23:51:0302007:120</t>
  </si>
  <si>
    <t>23:51:0102005:1550</t>
  </si>
  <si>
    <t>23:51:0102004:154</t>
  </si>
  <si>
    <t>23:51:0202004:464</t>
  </si>
  <si>
    <t>23:51:0202003:450</t>
  </si>
  <si>
    <t>23:51:0202009:114</t>
  </si>
  <si>
    <t>23:51:0102006:494</t>
  </si>
  <si>
    <t>23:51:0102015:96</t>
  </si>
  <si>
    <t>23:51:0201003:506</t>
  </si>
  <si>
    <t>23:33:1306001:269</t>
  </si>
  <si>
    <t>23:51:0102011:150</t>
  </si>
  <si>
    <t>23:51:0202007:130</t>
  </si>
  <si>
    <t>23:51:0101001:571</t>
  </si>
  <si>
    <t>23:51:0102005:484</t>
  </si>
  <si>
    <t>23:51:0102014:187</t>
  </si>
  <si>
    <t>23:51:0201002:274</t>
  </si>
  <si>
    <t>23:51:0102009:229</t>
  </si>
  <si>
    <t>23:51:0102001:190</t>
  </si>
  <si>
    <t>23:51:0302007:121</t>
  </si>
  <si>
    <t>23:51:0201002:906</t>
  </si>
  <si>
    <t>23:51:0101004:127</t>
  </si>
  <si>
    <t>23:51:0101001:570</t>
  </si>
  <si>
    <t>23:51:0302003:62</t>
  </si>
  <si>
    <t>23:51:0102007:189</t>
  </si>
  <si>
    <t>23:51:0101006:124</t>
  </si>
  <si>
    <t>23:51:0202003:459</t>
  </si>
  <si>
    <t>23:51:0102006:371</t>
  </si>
  <si>
    <t>23:51:0301001:84</t>
  </si>
  <si>
    <t>23:51:0102002:658</t>
  </si>
  <si>
    <t>23:51:0102016:180</t>
  </si>
  <si>
    <t>23:51:0301006:122</t>
  </si>
  <si>
    <t>23:51:0201001:999</t>
  </si>
  <si>
    <t>23:51:0302004:530</t>
  </si>
  <si>
    <t>23:51:0102002:1878</t>
  </si>
  <si>
    <t>23:51:0301006:391</t>
  </si>
  <si>
    <t>23:51:0302008:340</t>
  </si>
  <si>
    <t>23:51:0102001:894</t>
  </si>
  <si>
    <t>23:51:02020096:554</t>
  </si>
  <si>
    <t>23:51:0302010:952</t>
  </si>
  <si>
    <t>23:51:0202004:1529</t>
  </si>
  <si>
    <t>23:51:0201001:993</t>
  </si>
  <si>
    <t>23:51:0201002:905</t>
  </si>
  <si>
    <t>23:51:0201004:186</t>
  </si>
  <si>
    <t>23:51:0201002:4197</t>
  </si>
  <si>
    <t>23:51:0302010:950</t>
  </si>
  <si>
    <t>23:51:0201003:2155</t>
  </si>
  <si>
    <t>23:51:0101007:559</t>
  </si>
  <si>
    <t>23:51:0202006:931</t>
  </si>
  <si>
    <t>23:51:0102002:1929</t>
  </si>
  <si>
    <t>23:51:0101004:2471</t>
  </si>
  <si>
    <t>23:51:0202003:429</t>
  </si>
  <si>
    <t>23:51:0102011:148</t>
  </si>
  <si>
    <t>23:51:0302003:134</t>
  </si>
  <si>
    <t>23:51:0102002:682</t>
  </si>
  <si>
    <t>23:51:0202003:431</t>
  </si>
  <si>
    <t>23:51:0302005:509</t>
  </si>
  <si>
    <t>23:51:0101006:184</t>
  </si>
  <si>
    <t>23:51:0101007:309</t>
  </si>
  <si>
    <t>23:51:0102014:468</t>
  </si>
  <si>
    <t>23:51:0102017:83</t>
  </si>
  <si>
    <t>23:51:0102013:165</t>
  </si>
  <si>
    <t>23:51:0101005:227</t>
  </si>
  <si>
    <t>23:51:0101008:38</t>
  </si>
  <si>
    <t>23:51:0102009:258</t>
  </si>
  <si>
    <t>Сковородников Виктор Андреевич</t>
  </si>
  <si>
    <t>МКУ "Спасательная служба Туапсинского района"</t>
  </si>
  <si>
    <t xml:space="preserve">5102000093-5102000132, 01.11.2011 -30.09.2034 </t>
  </si>
  <si>
    <t>5102000167, 09.11.2012 - 29.09.2061</t>
  </si>
  <si>
    <t>5102000170 29.11.2012 - 31.12.2061</t>
  </si>
  <si>
    <t>5102000164, 08.11.2012 - 04.09.2061</t>
  </si>
  <si>
    <t>5102000177, 04.02.2013 - 31.10.2060</t>
  </si>
  <si>
    <t>5102000152, 25.06.2012 - 30.06.2061</t>
  </si>
  <si>
    <t>5102000071, 01.07.2011  -30.06.2059</t>
  </si>
  <si>
    <t>5102000141, 13.06.2012 - 21.09.2060</t>
  </si>
  <si>
    <t>5102000022, 31.05.2010 - 30.05.2035</t>
  </si>
  <si>
    <t>5102000069, 10.05.2011 - 30.09.2034</t>
  </si>
  <si>
    <t>5102000076, 23.06.2011 - 15.05.2059</t>
  </si>
  <si>
    <t>5102000083, 23.06.2011 - 15.05.2059</t>
  </si>
  <si>
    <t>5102000084, 23.06.2011 - 15.05.2059</t>
  </si>
  <si>
    <t>5102000171, 29.11.2012  - 31.12.2061</t>
  </si>
  <si>
    <t>23:51:0302007:256</t>
  </si>
  <si>
    <t>23:51:0302007:258</t>
  </si>
  <si>
    <t>23:51:0202002:128</t>
  </si>
  <si>
    <t>23:51:0102005:542</t>
  </si>
  <si>
    <t>23:51:0101003:260</t>
  </si>
  <si>
    <t>23:51:0102007:475</t>
  </si>
  <si>
    <t>23:51:0102005:537</t>
  </si>
  <si>
    <t>23:51:0202003:428</t>
  </si>
  <si>
    <t>23:51:0202001:221</t>
  </si>
  <si>
    <t>23:51:0102004:345</t>
  </si>
  <si>
    <t>23:51:0301002:89</t>
  </si>
  <si>
    <t>23:51:0301002:105</t>
  </si>
  <si>
    <t>23:51:0102007:450</t>
  </si>
  <si>
    <t>23:51:0102007:474</t>
  </si>
  <si>
    <t>23:51:0102012:70</t>
  </si>
  <si>
    <t>23:51:0102008:159</t>
  </si>
  <si>
    <t>23:51:0302005:513</t>
  </si>
  <si>
    <t>23:51:0102010:131</t>
  </si>
  <si>
    <t>23:51:0201005:48</t>
  </si>
  <si>
    <t>23:51:0102002:687</t>
  </si>
  <si>
    <t>23:51:0102009:288</t>
  </si>
  <si>
    <t>23:51:0302002:430</t>
  </si>
  <si>
    <t>23:51:0201003:537</t>
  </si>
  <si>
    <t>23:51:0201003:517</t>
  </si>
  <si>
    <t>23:51:0101005:232</t>
  </si>
  <si>
    <t>Науменко Лариса Геннадьевна, ООО "Автовокзал", Забунян Ирина Мухамедовна, Тедеева Жанна Ильинична</t>
  </si>
  <si>
    <t>Аведикьян Арменак Тратович</t>
  </si>
  <si>
    <t>Свидетельство о государственной регистрации права №23-АИ 503537 от 01.03.2011 г.</t>
  </si>
  <si>
    <t>5102000078, 23.06.2011 - 15.05.2059</t>
  </si>
  <si>
    <t>5102000073, 23.06.2011 - 15.06.2058</t>
  </si>
  <si>
    <t>5102000234, 15.06.2016 - 15.06.2026</t>
  </si>
  <si>
    <t>5102000079, 23.06.2011 - 15.05.2059</t>
  </si>
  <si>
    <t>5102000134, 22.12.2011  - 13.12.2059</t>
  </si>
  <si>
    <t xml:space="preserve">5102000225, 13.04.2015 </t>
  </si>
  <si>
    <t>5102000080, 23.06.2011 - 15.05.2059</t>
  </si>
  <si>
    <t>5102000158, 07.09.2012 - 08.02.2061</t>
  </si>
  <si>
    <t>5102000140, 01.06.2012 - 30.06.2060</t>
  </si>
  <si>
    <t>5102000010, 06.11.2009 - 05.11.2058</t>
  </si>
  <si>
    <t>5102000081, 23.06.2011 - 15.05.2059</t>
  </si>
  <si>
    <t>5102000075, 23.06.2011 - 28.02.2059</t>
  </si>
  <si>
    <t>5102000086, 23.06.2011 - 15.05.2059</t>
  </si>
  <si>
    <t>5102000087, 23.06.2011 - 15.05.2059</t>
  </si>
  <si>
    <t>5102000035, 29.07.2015 - 29.07.2025</t>
  </si>
  <si>
    <t>23:51:0101004:233</t>
  </si>
  <si>
    <t>23:51:0101004:227</t>
  </si>
  <si>
    <t>23:51:0101003:268</t>
  </si>
  <si>
    <t>23:51:0102006:499</t>
  </si>
  <si>
    <t>23:51:0102005:536</t>
  </si>
  <si>
    <t>23:51:0301006:393</t>
  </si>
  <si>
    <t>23:51:0101001:584</t>
  </si>
  <si>
    <t>23:51:0202004:1521</t>
  </si>
  <si>
    <t>23:51:0202003:1669</t>
  </si>
  <si>
    <t>23:51:0202008:289</t>
  </si>
  <si>
    <t>23:51:0202006:932</t>
  </si>
  <si>
    <t>23:51:0101005:1866</t>
  </si>
  <si>
    <t>23:51:0101004:2470</t>
  </si>
  <si>
    <t>23:51:0102004:155</t>
  </si>
  <si>
    <t>23:51:0102002:1933</t>
  </si>
  <si>
    <t>23:51:0102011:165</t>
  </si>
  <si>
    <t>Департамент по обеспечению деятельности мировых судей</t>
  </si>
  <si>
    <t>5102000082, 23.06.2011 - 15.05.2059</t>
  </si>
  <si>
    <t>5102000165, 09.11.2012 - 29.06.2061</t>
  </si>
  <si>
    <t>5102000146, 27.07.2012 - 04.07.2061</t>
  </si>
  <si>
    <t>5102000172, 29.11.2012 - 30.06.2061</t>
  </si>
  <si>
    <t>5102000136, 01.04.2012 - 31.01.2060</t>
  </si>
  <si>
    <t>5102000174, 18.12.2012 - 31.12.2061</t>
  </si>
  <si>
    <t>5102000155, 15.07.2012 - 30.09.2061</t>
  </si>
  <si>
    <t>5102000156, 15.07.2012 - 30.06.2061</t>
  </si>
  <si>
    <t>5102000077, 23.06.2011- 15.05.2059</t>
  </si>
  <si>
    <t>5102000142, 25.06.2012 - 30.06.2061</t>
  </si>
  <si>
    <t>5102000168 , 09.11.2012 - 29.09.2061</t>
  </si>
  <si>
    <t>5102000154, 25.06.2012 - 30.06.2061</t>
  </si>
  <si>
    <t>5102000085, 23.06.2011 - 15.05.2059</t>
  </si>
  <si>
    <t>5102000139, 14.03.2012 - 17.02.2060</t>
  </si>
  <si>
    <t>5102000151, 25.06.2012 - 30.06.2061</t>
  </si>
  <si>
    <t>5102000137, 01.04.2012 - 30.06.2060</t>
  </si>
  <si>
    <t>5102000183, 01.07.2013 - 26.02.2062</t>
  </si>
  <si>
    <t>5102000182, 01.07.2013 - 26.02.2062</t>
  </si>
  <si>
    <t>5102000157, 25.07.2012 - 30.06.2061</t>
  </si>
  <si>
    <t>5102000150, 25.06.2012 - 30.06.2061</t>
  </si>
  <si>
    <t>5102000175, 18.12.2012 - 31.12.2061</t>
  </si>
  <si>
    <t>23:51:0102006:479</t>
  </si>
  <si>
    <t xml:space="preserve">Земельный участокул.Фурманова, участок 4 , ТП-5 </t>
  </si>
  <si>
    <t>23:51:0101004:235</t>
  </si>
  <si>
    <t>ЗАО "Перспектива", ООО "ИВТК", Коноян, Хаткова, Глазырин, Жигалко, Ханджиян, Черевко, Ревазян А., Ревазян О, Киян А.</t>
  </si>
  <si>
    <t>5102000148, 31.10.2012- 30.06.2061</t>
  </si>
  <si>
    <t>5102000237 от 07.12.2016</t>
  </si>
  <si>
    <t>Целевое назначение</t>
  </si>
  <si>
    <t>нежилое</t>
  </si>
  <si>
    <t>Свидетельство о государственной регистрации права №23-АЕ 492076 от 02.07.2009г.</t>
  </si>
  <si>
    <t>23-23-49/002/2009-016</t>
  </si>
  <si>
    <t>Свидетельство о государственной регистрации права №23-АЕ 615909 от 09.04.2009 г.</t>
  </si>
  <si>
    <t>23:51:0201001:0:88</t>
  </si>
  <si>
    <t>безвозмездное пользование</t>
  </si>
  <si>
    <t>оператвиное управление</t>
  </si>
  <si>
    <t>бессрочное пользование</t>
  </si>
  <si>
    <t>эксплуатация трансформаторной подстанции</t>
  </si>
  <si>
    <t>Административно-бытовое здание, нежилое</t>
  </si>
  <si>
    <t>здание автовокзала, нежилое</t>
  </si>
  <si>
    <t>как зем.уч.объекта инженерной инфраструктуры жилищно-коммунального хозяйства (водонапорная насосная станция)</t>
  </si>
  <si>
    <t>для эксплуатации котельной</t>
  </si>
  <si>
    <t>для целей, не связанных со строительством (размещение металлических гаражей)</t>
  </si>
  <si>
    <t>под строительство асфальтобетонного завода</t>
  </si>
  <si>
    <t>для эксплуатации и обслуживания бани</t>
  </si>
  <si>
    <t>бойлерная</t>
  </si>
  <si>
    <t>для производственной дейтельности - насосная станция</t>
  </si>
  <si>
    <t>для производственной дейтельности-насосная станция с резервуарным парком</t>
  </si>
  <si>
    <t>для производственной деятельности-канализационная насосная станция</t>
  </si>
  <si>
    <t>эксплуатация головного газорегуляторного пункта</t>
  </si>
  <si>
    <t>для эксплуатации застройки среднеэтажной</t>
  </si>
  <si>
    <t>для эксплуатации трансформаторной подстанции</t>
  </si>
  <si>
    <t>для поизводственной деятельности - насосная станция</t>
  </si>
  <si>
    <t>обслуживание и эксплуатация магазина</t>
  </si>
  <si>
    <t>эксплуатация нежилого здания</t>
  </si>
  <si>
    <t>эксплуатация нежилого помещения</t>
  </si>
  <si>
    <t>водопроводная насосная станция</t>
  </si>
  <si>
    <t>земли под промышленными объектами</t>
  </si>
  <si>
    <t>для производственной деятельности-насосная станция</t>
  </si>
  <si>
    <t>для производственной дейтельности-резервуарный парк</t>
  </si>
  <si>
    <t>для производственной дейтельности - канализационная насосная станция</t>
  </si>
  <si>
    <t>котельная</t>
  </si>
  <si>
    <t>для эксплуатации бойлерной (ЦТП)</t>
  </si>
  <si>
    <t>объекты инженерной инфраструктуры (канализационно-насосная станция)</t>
  </si>
  <si>
    <t>для экксплуатации бойлерной</t>
  </si>
  <si>
    <t>объект инженерной инфраструктуры (бройлерная)</t>
  </si>
  <si>
    <t>для эксплуатация объекта образования</t>
  </si>
  <si>
    <t>Жилое помещение</t>
  </si>
  <si>
    <t>Краснодарский край, Туапсинский р-н, г. Туапсе, ул.Деповская д.31 кв 10</t>
  </si>
  <si>
    <t>Краснодарский край, Туапсинский р-н, г. Туапсе, ул.Деповская д.27 кв 1</t>
  </si>
  <si>
    <t>Краснодарский край, Туапсинский р-н, г. Туапсе, ул.Деповская д.18 кв 7</t>
  </si>
  <si>
    <t>Краснодарский край, Туапсинский р-н, г. Туапсе, ул.Деповская д.14 кв 1</t>
  </si>
  <si>
    <t>Краснодарский край, Туапсинский р-н, г. Туапсе, ул.Деповская д.13 кв 21</t>
  </si>
  <si>
    <t>Краснодарский край, Туапсинский р-н, г. Туапсе, ул.Деповская д.10 кв 4</t>
  </si>
  <si>
    <t>Краснодарский край, Туапсинский р-н, г. Туапсе, ул.Деповская д.9 кв 4</t>
  </si>
  <si>
    <t>Краснодарский край, Туапсинский р-н, г. Туапсе,пер.Гражданский д.29 кв 3</t>
  </si>
  <si>
    <t>Краснодарский край, Туапсинский р-н, г. Туапсе,пер.Гражданский д.23 кв 13</t>
  </si>
  <si>
    <t>Краснодарский край, Туапсинский р-н, г. Туапсе,пер.Гражданский д.21 кв 8</t>
  </si>
  <si>
    <t>Краснодарский край, Туапсинский р-н, г. Туапсе,пер.Гражданский д.21 кв1</t>
  </si>
  <si>
    <t>Краснодарский край, Туапсинский р-н, г. Туапсе,пер.Гражданский д.19 кв 5</t>
  </si>
  <si>
    <t>Краснодарский край, Туапсинский р-н, г. Туапсе,пер.Гражданский д.13 кв 8</t>
  </si>
  <si>
    <t>Краснодарский край, Туапсинский р-н, г. Туапсе,пер.Гражданский д.11 кв 2</t>
  </si>
  <si>
    <t>Краснодарский край, Туапсинский р-н, г. Туапсе,пер.Гражданский д.9 кв 7</t>
  </si>
  <si>
    <t>Краснодарский край, Туапсинский р-н, г. Туапсе,пер.Гражданский д.7 кв 10</t>
  </si>
  <si>
    <t>Краснодарский край, Туапсинский р-н, г. Туапсе,пер.Гражданский д.5 кв 2</t>
  </si>
  <si>
    <t>Краснодарский край, Туапсинский р-н, г. Туапсе, ул.Галины Петровой д.10  кв 17</t>
  </si>
  <si>
    <t>Краснодарский край, Туапсинский р-н, г. Туапсе, ул.Галины Петровой д.9  кв 35</t>
  </si>
  <si>
    <t>Краснодарский край, Туапсинский р-н, г. Туапсе, ул.Галины Петровой д.3  кв 35</t>
  </si>
  <si>
    <t>Краснодарский край, Туапсинский р-н, г. Туапсе, ул.Войкова д.19 кв 94</t>
  </si>
  <si>
    <t>Краснодарский край, Туапсинский р-н, г. Туапсе, ул.Войкова д.10 кв 56</t>
  </si>
  <si>
    <t>Краснодарский край, Туапсинский р-н, г. Туапсе, ул.Войкова д.8 кв 29</t>
  </si>
  <si>
    <t>Краснодарский край, Туапсинский р-н, г. Туапсе, ул.Бондаренко д.10 кв 1</t>
  </si>
  <si>
    <t>Краснодарский край, Туапсинский р-н, г. Туапсе, ул.Адм.Макарова д.33 кв 47</t>
  </si>
  <si>
    <t>Краснодарский край, Туапсинский р-н, г. Туапсе, ул.Адм.Макарова д.33 кв 21</t>
  </si>
  <si>
    <t>23:51:0301005:983</t>
  </si>
  <si>
    <t>23:51:0102012:235</t>
  </si>
  <si>
    <t>23:51:0102008:542</t>
  </si>
  <si>
    <t>====</t>
  </si>
  <si>
    <t>23:51:0302010:773</t>
  </si>
  <si>
    <t>---</t>
  </si>
  <si>
    <t>23:51:0302007:457</t>
  </si>
  <si>
    <t>23:51:0302007:1655</t>
  </si>
  <si>
    <t>23:51:0302007:1669</t>
  </si>
  <si>
    <t>23:51:0302007:1638</t>
  </si>
  <si>
    <t>23:51:0302007:1328</t>
  </si>
  <si>
    <t>23:51:0000000:1058</t>
  </si>
  <si>
    <t>23:51:0000000:1037</t>
  </si>
  <si>
    <t>23:51:0302007:1507</t>
  </si>
  <si>
    <t>23:51:0302007:1524</t>
  </si>
  <si>
    <t>23:51:0302007:1485</t>
  </si>
  <si>
    <t>23:51:0302007:1462</t>
  </si>
  <si>
    <t>23:51:0302007:1483</t>
  </si>
  <si>
    <t>23:51:0302007:1474</t>
  </si>
  <si>
    <t>23:51:0302007:1460</t>
  </si>
  <si>
    <t>23:51:0302007:679</t>
  </si>
  <si>
    <t>23:51:0302007:676</t>
  </si>
  <si>
    <t>23:51:0302007:675</t>
  </si>
  <si>
    <t>23:51:0302009:251</t>
  </si>
  <si>
    <t>23:51:0302007:759</t>
  </si>
  <si>
    <t>23:51:0302007:821</t>
  </si>
  <si>
    <t>23:51:0302007:813</t>
  </si>
  <si>
    <t>23:51:0202003:1402</t>
  </si>
  <si>
    <t>23:51:0202003:2415</t>
  </si>
  <si>
    <t>23:51:0202007:809</t>
  </si>
  <si>
    <t>23:51:0202007:1007</t>
  </si>
  <si>
    <t>23:51:0202007:703</t>
  </si>
  <si>
    <t>23:51:0202007:785</t>
  </si>
  <si>
    <t>23:51:0202007:1131</t>
  </si>
  <si>
    <t>23:51:0202004:1352</t>
  </si>
  <si>
    <t>23:51:0202004:2188</t>
  </si>
  <si>
    <t>23:51:0202004:2183</t>
  </si>
  <si>
    <t>23:51:0202004:2197</t>
  </si>
  <si>
    <t>23:51:0202004:2142</t>
  </si>
  <si>
    <t>23:51:0202004:1463</t>
  </si>
  <si>
    <t>23:51:0202004:1840</t>
  </si>
  <si>
    <t>23:51:0202004:1865</t>
  </si>
  <si>
    <t>23:51:0202004:1397</t>
  </si>
  <si>
    <t>23:51:0101001:701</t>
  </si>
  <si>
    <t>23:51:0102014:2014</t>
  </si>
  <si>
    <t>23:51:0102014:3264</t>
  </si>
  <si>
    <t>23:51:0102014:2962</t>
  </si>
  <si>
    <t>23:51:0102014:2960</t>
  </si>
  <si>
    <t>23:51:0102014:2875</t>
  </si>
  <si>
    <t>23:51:0102014:789</t>
  </si>
  <si>
    <t>23:51:0102014:3149</t>
  </si>
  <si>
    <t>23:51:0102006:6120</t>
  </si>
  <si>
    <t>23:51:0102005:1624</t>
  </si>
  <si>
    <t>23:51:0102005:1384</t>
  </si>
  <si>
    <t>23:51:0102005:1433</t>
  </si>
  <si>
    <t>23:51:0102005:691</t>
  </si>
  <si>
    <t>23:51:0102001:657</t>
  </si>
  <si>
    <t>23:51:0000000:788</t>
  </si>
  <si>
    <t>23:51:0102001:718</t>
  </si>
  <si>
    <t>23:51:0301005:629</t>
  </si>
  <si>
    <t>23:51:0301005:1586</t>
  </si>
  <si>
    <t>23:51:0301005:680</t>
  </si>
  <si>
    <t>23:51:0102006:1561</t>
  </si>
  <si>
    <t>23:51:0202003:1896</t>
  </si>
  <si>
    <t>23:51:0102006:4319</t>
  </si>
  <si>
    <t>23:51:0202003:1802</t>
  </si>
  <si>
    <t>23:51:0102006:1497</t>
  </si>
  <si>
    <t>23:51:0202007:539</t>
  </si>
  <si>
    <t>23:51:0102006:4225</t>
  </si>
  <si>
    <t>23:51:0202007:1732</t>
  </si>
  <si>
    <t>23:51:0202007:995</t>
  </si>
  <si>
    <t>23:51:0102006:1998</t>
  </si>
  <si>
    <t>23:51:0202004:2192</t>
  </si>
  <si>
    <t>23:51:0102006:4209</t>
  </si>
  <si>
    <t>23:51:0102002:1744</t>
  </si>
  <si>
    <t>23:51:0302003:453</t>
  </si>
  <si>
    <t>23:51:0302003:289</t>
  </si>
  <si>
    <t>23:51:0302003:252</t>
  </si>
  <si>
    <t>23:51:0302003:232</t>
  </si>
  <si>
    <t>Решение Малого Совета Туапсинского городского Совета Народных депутатов от 17 июля 1993 года №35.3 "Об утверждении перечня объектов, внесенных на передачу в муниципальную собственность из краевой собственности"</t>
  </si>
  <si>
    <t>Нежилые помещения, здания</t>
  </si>
  <si>
    <t>Помещения бытовые</t>
  </si>
  <si>
    <t>Здание котельной</t>
  </si>
  <si>
    <t>Здание ЦТП</t>
  </si>
  <si>
    <t>Пристроечная часть здания</t>
  </si>
  <si>
    <t>Здание котельной с 2-мя мазут. емкостями</t>
  </si>
  <si>
    <t>Здание мазутной</t>
  </si>
  <si>
    <t>Здание котельной с дымовой трубой</t>
  </si>
  <si>
    <t>Котельная (ПБГ)</t>
  </si>
  <si>
    <t>Котельная ДОУ "Чайка" 150-170 Квт</t>
  </si>
  <si>
    <t>Котельная ДОУ "Чайка"     18 Квт</t>
  </si>
  <si>
    <t>Котельная номинальной тепл. мощ. 2,5 МВт № 1</t>
  </si>
  <si>
    <t>Насосная</t>
  </si>
  <si>
    <t>Помещение мастерской</t>
  </si>
  <si>
    <t>Здание бойлерной</t>
  </si>
  <si>
    <t>Здание теплового пункта</t>
  </si>
  <si>
    <t>Котельная центральная 1</t>
  </si>
  <si>
    <t>Насосная (ЦТП С.Перовской,5) (ПТС)</t>
  </si>
  <si>
    <t>Здание административное 1 очередь</t>
  </si>
  <si>
    <t>Здание административное 2 очередь</t>
  </si>
  <si>
    <t>Здание административное 3 очередь</t>
  </si>
  <si>
    <t>Склад центральный</t>
  </si>
  <si>
    <t>Здание пл.Ильича</t>
  </si>
  <si>
    <t>Производственный корпус(новая база Калараша)</t>
  </si>
  <si>
    <t>Склад(новая база)</t>
  </si>
  <si>
    <t>Ангар (с.Холодный родник)</t>
  </si>
  <si>
    <t>Бойлерная бани (ПТС)</t>
  </si>
  <si>
    <t>Бойлерная депо Б.Хмельницкого,86  (ПТС)</t>
  </si>
  <si>
    <t>Вагон-домик с.Красное (ВК)</t>
  </si>
  <si>
    <t>Встроеная часть котельни "Узел связи" (ПТС)</t>
  </si>
  <si>
    <t>Гараж ул. Привокзальный тупик 1(ВК)</t>
  </si>
  <si>
    <t>ГНС  ул.Гагарина  (ВК)</t>
  </si>
  <si>
    <t>Жилые секции общежития (3 сек)ул.Звездная 34 (ВК)</t>
  </si>
  <si>
    <t>Здание  кирпичн.  отдельно стоящее (ПТС)</t>
  </si>
  <si>
    <t>Здание  Пл. Ильича1, (Управление )</t>
  </si>
  <si>
    <t>Здание 3-х этажное с.Агой  (Б/о)</t>
  </si>
  <si>
    <t>Здание административное 1 очередь (ПБГ)</t>
  </si>
  <si>
    <t>Здание административное 2 очередь (ПБГ)</t>
  </si>
  <si>
    <t>Здание административное 3 очередь (ПБГ)</t>
  </si>
  <si>
    <t>Здание административное с бытовыми помещениями</t>
  </si>
  <si>
    <t>Здание бани Ленина 35</t>
  </si>
  <si>
    <t>Здание бойлерной  "Бондаренко,2"(ПТС)</t>
  </si>
  <si>
    <t>Здание бойлерной  ЦТП "Горная,8"(ПТС)</t>
  </si>
  <si>
    <t>Здание бойлерной (ПТС)</t>
  </si>
  <si>
    <t>Здание бойлерной 165 кв.м (ПТС)</t>
  </si>
  <si>
    <t>Здание бойлерной Маяковского, 9 (ПТС)</t>
  </si>
  <si>
    <t>Здание бойлерной С.Перовской,5 (ПТС)</t>
  </si>
  <si>
    <t>Здание котельной  Звездная 25 (ПТС)</t>
  </si>
  <si>
    <t>Здание котельной (ПТС)</t>
  </si>
  <si>
    <t>Здание котельной 1970г. (ПТС)</t>
  </si>
  <si>
    <t>Здание котельной  (ПТС)</t>
  </si>
  <si>
    <t>Здание котельной ГМЗ (ПТС)</t>
  </si>
  <si>
    <t>Здание котельной   (ПТС)</t>
  </si>
  <si>
    <t>Здание котельной п.Холодный родник (ВК)</t>
  </si>
  <si>
    <t>Здание котельной с 2-мя мазут. емкостями (ПТС)</t>
  </si>
  <si>
    <t>Здание котельной с дымовой трубой (ПТС)</t>
  </si>
  <si>
    <t>Здание КУБ (вагончик) ул. Кошкина(ВК)</t>
  </si>
  <si>
    <t>Здание мазутонасосной (ПТС)</t>
  </si>
  <si>
    <t>Здание мазутной (ПТС)</t>
  </si>
  <si>
    <t>Здание насосной (ПТС)</t>
  </si>
  <si>
    <t>Здание произв/ной базы-Привокзальный тупик1(ВК)</t>
  </si>
  <si>
    <t>Здание решеток п. Холодный родник (ВК)</t>
  </si>
  <si>
    <t>Здание РП-ОС блок в/ст п.Холодный родник (ВК)</t>
  </si>
  <si>
    <t>Здание складского помещения, мастерские (ВК)</t>
  </si>
  <si>
    <t>Здание теплового пункта  ЦТП "Горная,8" (ПТС)</t>
  </si>
  <si>
    <t>Здание теплового пункта (ПТС)</t>
  </si>
  <si>
    <t>Здание хлораторной (ВК)-с.Мессожай</t>
  </si>
  <si>
    <t>Здание ЦТП (Адм. Макарова, 37) (ПТС)</t>
  </si>
  <si>
    <t>Здание ЦТП  (ПТС)</t>
  </si>
  <si>
    <t>Здание эл. станции на диз. топливе с.Агой  (Б/о)</t>
  </si>
  <si>
    <t>КНС  ул. Звезная  (ВК)</t>
  </si>
  <si>
    <t>КНС на Пивзаводе  (ВК)</t>
  </si>
  <si>
    <t>КНС ул. Звездная 14 а (ВК)</t>
  </si>
  <si>
    <t>КНС ул. Солнечная  (ВК)</t>
  </si>
  <si>
    <t>КНС ул. Фрунзе  (ВК)</t>
  </si>
  <si>
    <t>КНС шнековая ул. Гагарина  (ВК)</t>
  </si>
  <si>
    <t>Котельная ДОУ "Чайка" 150-170 Квт (ПТС)</t>
  </si>
  <si>
    <t>Котельная ДОУ "Чайка" 18 Квт (ПТС)</t>
  </si>
  <si>
    <t>Котельная номинальной тепл. мощ. 2,5 МВт № 1 (ПТС)</t>
  </si>
  <si>
    <t>Котельная номинальной тепл. мощ. 2,5 МВт № 2 (ПТС)</t>
  </si>
  <si>
    <t>Котельная с бытовым помещением (ВК)-с.Мессожай</t>
  </si>
  <si>
    <t>Котельная центральная , 1 (ПТС)</t>
  </si>
  <si>
    <t>Кузнечный цех ул. Привокзальный тупик 1(ВК)</t>
  </si>
  <si>
    <t>Насосная (ПТС)</t>
  </si>
  <si>
    <t>Насосная станция п/о Весна (ВК)</t>
  </si>
  <si>
    <t>Насосная станция по ул. Володарского (ВК)</t>
  </si>
  <si>
    <t>Насосная станция по ул. Садовая (ВК)</t>
  </si>
  <si>
    <t>Насосная станция по ул. Звездная (ВК)</t>
  </si>
  <si>
    <t>Насосная станция по ул. Звездная 37 (ВК)</t>
  </si>
  <si>
    <t>Насосная станция по ул. Фрунзе 40  (ВК)</t>
  </si>
  <si>
    <t>Насосная станция по ул.В. Кардонная ВК)</t>
  </si>
  <si>
    <t>Насосная станция по ул.Дзержинского (ВК)</t>
  </si>
  <si>
    <t>Насосная станция с резервуаром (Б/о)</t>
  </si>
  <si>
    <t>Насосная станция хоз. фекал.вод Холодный род(ВК)</t>
  </si>
  <si>
    <t>Насосная станция- повыс/ная ул. Рабфаковская (ВК)</t>
  </si>
  <si>
    <t>Насосная станция-3-го подъема по ул. Свободы.(ВК)</t>
  </si>
  <si>
    <t>Насосно-воздуходувная станция с пультом управ.(ВК)</t>
  </si>
  <si>
    <t>Подвальное помещение Звездная 37 корп.2 (ПТС)</t>
  </si>
  <si>
    <t>Помещение д/охраны резервуаров на г.Варваринка (ВК</t>
  </si>
  <si>
    <t>Помещение котельной К.Маркса, 9 "Узел связи" (ПТС)</t>
  </si>
  <si>
    <t>Помещение мастерской К.Маркса 16 (ПТС)</t>
  </si>
  <si>
    <t>Помещение мастерской К.Цеткин 2 (ПТС)</t>
  </si>
  <si>
    <t>Помещение мастерской Рабфаковская 1 (ПТС)</t>
  </si>
  <si>
    <t>Помещение мастерской Фрунзе 30 (ПТС)</t>
  </si>
  <si>
    <t>Помещения бытовые (ПТС)</t>
  </si>
  <si>
    <t>Помещение бытовое</t>
  </si>
  <si>
    <t>Пристроечная часть здания (ПТС)</t>
  </si>
  <si>
    <t>Производственный корпус ( новая база Калараша0 (ПТ</t>
  </si>
  <si>
    <t>Производственный корпус п.Холодный родник (ВК)</t>
  </si>
  <si>
    <t>Проходная</t>
  </si>
  <si>
    <t>Склад ( новая база) (ПТС)</t>
  </si>
  <si>
    <t>Склад для инвентаря п/о Весна (ВК)</t>
  </si>
  <si>
    <t>Склад для леса ул. Привокзальный тупик 1(ВК)</t>
  </si>
  <si>
    <t>Склад центральный (ПБГ)</t>
  </si>
  <si>
    <t>Столярный цех ул. Привокзальный тупик 1(ВК)</t>
  </si>
  <si>
    <t>Технич.помещение К.Цеткин,1(ПТС)</t>
  </si>
  <si>
    <t>Трансформаторная подстанция 133  ул.Фрунзе(ВК)</t>
  </si>
  <si>
    <t>Трансформаторная подстанция 38 ул. Гагарина (ВК)</t>
  </si>
  <si>
    <t>Трансформаторная подстанция 4-ВЗС  (ВК)</t>
  </si>
  <si>
    <t>Трансформаторная подстанция-ВЗС  (ВК)</t>
  </si>
  <si>
    <t>Трансформаторная подстанция ТП-1 (Дальний водозабор)</t>
  </si>
  <si>
    <t>Хлораторная (ЦТП С.Перовской,5) (ПТС)</t>
  </si>
  <si>
    <t>Хлораторная п.Холод.родник (ВК)</t>
  </si>
  <si>
    <t>Хоз/бытовой корпус с баней (Б/о)</t>
  </si>
  <si>
    <t>Цех механического обезвоживания (ВК)</t>
  </si>
  <si>
    <t>с.Красное</t>
  </si>
  <si>
    <t>Привокзальный тупик,1</t>
  </si>
  <si>
    <t>с.Агой, б/о "Березка"</t>
  </si>
  <si>
    <t>с.Мессожай</t>
  </si>
  <si>
    <t>п.Холодный родник</t>
  </si>
  <si>
    <t>п/о "Весна"</t>
  </si>
  <si>
    <t>ул. Садовая</t>
  </si>
  <si>
    <t>здание</t>
  </si>
  <si>
    <t>помещение</t>
  </si>
  <si>
    <t>3 секции</t>
  </si>
  <si>
    <t>хозяйственное ведение</t>
  </si>
  <si>
    <t xml:space="preserve">Мазутно-битум.хоз-во, </t>
  </si>
  <si>
    <t xml:space="preserve">Административно-бытовой корпус </t>
  </si>
  <si>
    <t>Арматурно-столярн.цех,</t>
  </si>
  <si>
    <t xml:space="preserve">Бытовой  корпус, </t>
  </si>
  <si>
    <t>КПП с автовесовой</t>
  </si>
  <si>
    <t>Прорабская с пож.постом</t>
  </si>
  <si>
    <t xml:space="preserve">ВЛ-0,4 от ТП-108 г.Туапсе </t>
  </si>
  <si>
    <t xml:space="preserve">ВЛ-0,4 от ТП-113 г.Туапсе </t>
  </si>
  <si>
    <t xml:space="preserve">ВЛ-0,4 от ТП-114 г.Туапсе </t>
  </si>
  <si>
    <t xml:space="preserve">ВЛ-0,4 от ТП-117 г.Туапсе </t>
  </si>
  <si>
    <t xml:space="preserve">ВЛ-0,4 от ТП-124 г.Туапсе </t>
  </si>
  <si>
    <t xml:space="preserve">ВЛ-0,4 от ТП-132 г.Туапсе </t>
  </si>
  <si>
    <t xml:space="preserve">ВЛ-0,4 от ТП-140 г.Туапсе </t>
  </si>
  <si>
    <t xml:space="preserve">ВЛ-0,4 от ТП-151 г.Туапсе </t>
  </si>
  <si>
    <t xml:space="preserve">ВЛ-0,4 от ТП-152 г.Туапсе </t>
  </si>
  <si>
    <t xml:space="preserve">ВЛ-0,4 от ТП-155 г.Туапсе </t>
  </si>
  <si>
    <t xml:space="preserve">ВЛ-0,4 от ТП-159 г.Туапсе </t>
  </si>
  <si>
    <t xml:space="preserve">ВЛ-0,4 от ТП-163 г.Туапсе </t>
  </si>
  <si>
    <t>ВЛ-0,4 от ТП-57 г.Туапсе</t>
  </si>
  <si>
    <t xml:space="preserve">КЛ-0,4 кВ от ТП-1 </t>
  </si>
  <si>
    <t>КЛ-0,4 от ТП-107 г.Туапсе</t>
  </si>
  <si>
    <t>КЛ-0,4 от ТП-11 г.Туапсе</t>
  </si>
  <si>
    <t>КЛ-0,4 от ТП-117 г.Туапсе</t>
  </si>
  <si>
    <t>КЛ-0,4 от ТП-119 г.Туапсе</t>
  </si>
  <si>
    <t>КЛ-0,4 от ТП-121 г.Туапсе</t>
  </si>
  <si>
    <t>КЛ-0,4 от ТП-14 г.Туапсе</t>
  </si>
  <si>
    <t>КЛ-0,4 от ТП-146 г.Туапсе</t>
  </si>
  <si>
    <t>КЛ-0,4 от ТП-150 г.Туапсе</t>
  </si>
  <si>
    <t>КЛ-0,4 от ТП-151 г.Туапсе</t>
  </si>
  <si>
    <t>КЛ-0,4 от ТП-16 ф."Говорова" протяженность,20м ААБ 3х70</t>
  </si>
  <si>
    <t>КЛ-0,4 от ТП-16 ф."Пархоменко" протяженность,30м АСБ 3х35+1х16</t>
  </si>
  <si>
    <t>КЛ-0,4 от ТП-16 ф.в/ч протяженность,30м  АСБ 3х35+1х16</t>
  </si>
  <si>
    <t>КЛ-0,4 от ТП-17  ВУ Гоголя 7/3 АПВГ,195 м</t>
  </si>
  <si>
    <t>КЛ-0,4 от ТП-17 ВУ поликлиника порта протяженность,175м ААБ 3х70</t>
  </si>
  <si>
    <t>КЛ-0,4 от ТП-17 ВУ ул.Жукова,1-ВУ поликлиника порта протяженность,100м ААШВ 3х95</t>
  </si>
  <si>
    <t>КЛ-0,4 от ТП-17 ВУ ул.К.Маркса,12 протяженность,70м СБ 3х70</t>
  </si>
  <si>
    <t>КЛ-0,4 от ТП-17 ВУ ул.К.Маркса,6/1 протяженность,60м СБ 3х25+1х16</t>
  </si>
  <si>
    <t>КЛ-0,4 от ТП-2 Уличное освещение протяженность 60м АВВБ 3х50+1х25</t>
  </si>
  <si>
    <t>КЛ-0,4 от ТП-2 ф.ул.Победы протяженность, 100 м АВВГ 3х70+1х35</t>
  </si>
  <si>
    <t>КЛ-0,4 от ТП-24 ВУ ул.Звездная,34 прот. 0,18км.  АВВГ 3х120+1х35( 2 каб. по 90 м)</t>
  </si>
  <si>
    <t>КЛ-0,4 от ТП-24-ВУ ул.Солнечная,22 протяженность,400м  АПВБ 3х185+1х50</t>
  </si>
  <si>
    <t>КЛ-0,4 от ТП-27-ВУ ул.Б.Хмельницкого 67 протяженность,100м ААБ 3х120+1х50</t>
  </si>
  <si>
    <t>КЛ-0,4 от ТП-29-ВУ ул.Фрунзе,40 бл.А протяженность,140м АВВГ 4х150</t>
  </si>
  <si>
    <t>КЛ-0,4 от ТП-29-ВУ ул.Фрунзе,40 бл.В протяженность,65м  АВВГ 4х150</t>
  </si>
  <si>
    <t>КЛ-0,4 от ТП-3  2 с.ш. ВУ плав.бассейн протяженность 270м ААБ 3х150</t>
  </si>
  <si>
    <t>КЛ-0,4 от ТП-3 ВУ д/сада-ВУ ул.Шаумяна,1 протяженность, 130 м ААШВ 3х120</t>
  </si>
  <si>
    <t>КЛ-0,4 от ТП-3 ВУ ул.Маяковского,9-ВУ ул.Кр.Урал 27 протяженность 260м ААБ 3х185</t>
  </si>
  <si>
    <t>КЛ-0,4 от ТП-3 ВУ ул.Победы,20 протяженность,150 м АВВГ 3х150+1х50</t>
  </si>
  <si>
    <t>КЛ-0,4 от ТП-3 ф. "Ул.Кондратьева" протяженность 180м ААБ 3х95</t>
  </si>
  <si>
    <t>КЛ-0,4 от ТП-3 ф."ул.Урицкого" протяженность 160м ААБ 3х95</t>
  </si>
  <si>
    <t>КЛ-0,4 от ТП-3 ф.ул.Спинова,7 протяженность 45м АВВБ 3х50+1х25</t>
  </si>
  <si>
    <t>КЛ-0,4 от ТП-35 г.Туапсе</t>
  </si>
  <si>
    <t>КЛ-0,4 от ТП-35-ВУ ул.Полетаева,32,бл.А протяженность,120м АВВБ 3х120+1х35</t>
  </si>
  <si>
    <t>КЛ-0,4 от ТП-36 г.Туапсе</t>
  </si>
  <si>
    <t>КЛ-0,4 от ТП-36-ВУ ул.Фрунзе,5  бл.С протяженность,105м  ААШВ 3х240</t>
  </si>
  <si>
    <t>КЛ-0,4 от ТП-36-ВУ ул.Фрунзе,6 протяженность,40м АСБ 3х25</t>
  </si>
  <si>
    <t>КЛ-0,4 от ТП-38-ВУ ул.Жукова,1 протяженность,100м тААШВ 3х95</t>
  </si>
  <si>
    <t>КЛ-0,4 от ТП-4 ВУ ДРСУ протяженность 100м  ААБ 3х70</t>
  </si>
  <si>
    <t>КЛ-0,4 от ТП-4 ВУ ул.К.Маркса,93 протяженность 150м ААБ 3х70</t>
  </si>
  <si>
    <t>КЛ-0,4 от ТП-43 г.Туапсе ул.Фрунзе 24  ВУ "Спарта"прот.0,18км. АВВГ 3х95+1х50</t>
  </si>
  <si>
    <t>КЛ-0,4 от ТП-43-ВУ ул.Ленинградская,11бл."В" протяженность,110м   ЦААБ 3х95</t>
  </si>
  <si>
    <t>КЛ-0,4 от ТП-44 г.Туапсе</t>
  </si>
  <si>
    <t>КЛ-0,4 от ТП-47 г.Туапсе ВУ автобаза РПС,АЗС протяженность-475м. ААБ 3х95+1х35</t>
  </si>
  <si>
    <t>КЛ-0,4 от ТП-5 ВУ  фидер ул.Новицкого, ул.Фурманова,протяженность 20м АСБ 3х95</t>
  </si>
  <si>
    <t>КЛ-0,4 от ТП-5 ВУ ф.ул.Новицкого-ул.Кавказская протяженность, 20м ААШВ 3х70+1х35</t>
  </si>
  <si>
    <t>КЛ-0,4 от ТП-5 ул.Пугачевская-ул.Шмидта протяженность,20м ААШВ 3х70+1х35</t>
  </si>
  <si>
    <t>КЛ-0,4 от ТП-5 ф.ДРСУ-ул.Кубанская протяженность,20м ААШВ 3х70+1х35</t>
  </si>
  <si>
    <t>КЛ-0,4 от ТП-5 ф.ул.Киселева,протяженность, 20м ААШВ 3х70+1х35</t>
  </si>
  <si>
    <t>КЛ-0,4 от ТП-6 ВУ ул.Полетаева,4 протяженность 150м АПВБШВ 3х120+1х50</t>
  </si>
  <si>
    <t>КЛ-0,4 от ТП-61 ВУ ул.Кронштадская,40 протяженность,78м АПВБ 3х95+1х35</t>
  </si>
  <si>
    <t>КЛ-0,4 от ТП-61 г.Туапсе</t>
  </si>
  <si>
    <t>КЛ-0,4 от ТП-62 г.Туапсе</t>
  </si>
  <si>
    <t>КЛ-0,4 от ТП-63 г.Туапсе</t>
  </si>
  <si>
    <t>КЛ-0,4 от ТП-65 ВУ ул.Морская,5 протяженность,150м  ААШВБ 3х120+1х35</t>
  </si>
  <si>
    <t>КЛ-0,4 от ТП-65 ВУ ул.Рабфаковская,36 протяженность,300м АВПБШв 3х185</t>
  </si>
  <si>
    <t>КЛ-0,4 от ТП-69 ул.Интернациональная,4А 4Б протяженность,150м</t>
  </si>
  <si>
    <t>КЛ-0,4 от ТП-8  ф.К.Либкнехта, протяженность,100м ААБ 3х95</t>
  </si>
  <si>
    <t>КЛ-0,4 от ТП-8 ВУ "Аптеки" - ВУ пищеблока, протяженность,55м ААШВ 3х120</t>
  </si>
  <si>
    <t>КЛ-0,4 от ТП-8 ВУ ул.Армавирская,5-ул.Армавирская,9 протяженность,80м ААБЛ 3х120</t>
  </si>
  <si>
    <t>КЛ-0,4 от ТП-8 ВУ ул.Армавирская,7 протяженность,130м</t>
  </si>
  <si>
    <t>КЛ-0,4 от ТП-8-ВУ ул.Армавирская,13 протяженность,160м 3х70+1х35</t>
  </si>
  <si>
    <t>КЛ-0,4 от ТП-8-насосная,протяженность,300м АВВБ 3х70+1х25</t>
  </si>
  <si>
    <t>КЛ-0,4 от ТП-8-пищеблок,протяженность,2х110м ААШВ 3х120</t>
  </si>
  <si>
    <t>КЛ-0,4 от ТП-87 ВУ ул.Войкова,1-опора протяженность,20м  АСБ 3х50+1х16</t>
  </si>
  <si>
    <t>КЛ-0,4 от ТП-87 ВУ ул.Войкова,19 под.3 протяженность,72м  АПВБ 3х70+1х25</t>
  </si>
  <si>
    <t>КЛ-0,4 от ТП-87 ВУ ул.Войкова,19 под.7 протяженность,70м  АПВБ 3х95+1х35</t>
  </si>
  <si>
    <t>КЛ-0,4 от ТП-87 ВУ ул.Войкова,1протяженность,85м  АВВГ 3х120</t>
  </si>
  <si>
    <t>КЛ-0,4 от ТП-87 ВУ ул.Таманская,22 протяженность,2х60мм  ААБ 3х120+1х35</t>
  </si>
  <si>
    <t>КЛ-0,4 от ТП-9 ф.Дзержинского, протяженность,15м ААБ 3х70</t>
  </si>
  <si>
    <t>КЛ-0,4 от ТП-9 ф.Зенитная, протяженность,20м ААБ 3х70+1х25</t>
  </si>
  <si>
    <t>КЛ-0,4 от ТП-9 ф.Насосная, протяженность,60м ААШВ 395+1х35</t>
  </si>
  <si>
    <t>КЛ-0,4 от ТП-9 ф.Р.Люксембург, протяженность,20м АСБ 3х95</t>
  </si>
  <si>
    <t>КЛ-0,4 от ТП-98 г.Туапсе</t>
  </si>
  <si>
    <t>КЛ-0,4 ТП-13 г.Туапсе</t>
  </si>
  <si>
    <t>КЛ-0,4кВ (гаражи) от ТП-1 ул.К.Маркса,3 протяженность 100 м  ААБ 3х120+1х50</t>
  </si>
  <si>
    <t>КЛ-0,4кВ (УВД) от ТП-1 ул.Мира,11 протяженность 100 м АСБ 3х50+1х25</t>
  </si>
  <si>
    <t>КЛ-10кв.отРП-8 до ТП-141  г Туапсе, гора Кадош  прот.-2,555 км. ЦАСБ 3х150</t>
  </si>
  <si>
    <t>КЛ-6 кв  от ТП-10 до ТП-117 ИП-127 ТП-36</t>
  </si>
  <si>
    <t>КЛ-6 кв  от ТП-12 до ТП-45</t>
  </si>
  <si>
    <t>КЛ-6 кв  от ТП-13 до ТП-29</t>
  </si>
  <si>
    <t>КЛ-6 кв  от ТП-18  до ТП-38 г.Туапсе ул.Гагарина прот.-0,4 км. ААБ 3х50</t>
  </si>
  <si>
    <t>КЛ-6 кв  от ТП-20 до ТП-23</t>
  </si>
  <si>
    <t>КЛ-6 кв  от ТП-27 до ТП-72 пер.Гражданский  прот.-0,255 км. ААБ 3х95</t>
  </si>
  <si>
    <t>КЛ-6 кв  от ТП-3 до ТП-137</t>
  </si>
  <si>
    <t>КЛ-6 кв  от ТП-31</t>
  </si>
  <si>
    <t>КЛ-6 кв  от ТП-33 до ТП-33</t>
  </si>
  <si>
    <t>КЛ-6 кв  от ТП-43 до ТП-22</t>
  </si>
  <si>
    <t>КЛ-6 кв  от ТП-6 до ТП-18</t>
  </si>
  <si>
    <t>КЛ-6 кв  от ТП-67 до РП- 9</t>
  </si>
  <si>
    <t>КЛ-6 кв  от ТП-70 до ТП-19, ТП-98</t>
  </si>
  <si>
    <t>Краснодарский край, Туапсинский р-н, г. Туапсе, ул.Киевская</t>
  </si>
  <si>
    <t>Трансформатор ТМ-160, на ЗТП-50 ,  г. Туапсе, ул. Г. Петровой, 3</t>
  </si>
  <si>
    <t>Гидромолот ГПМ-120</t>
  </si>
  <si>
    <t>Котел водогрейный КВЖ 2-115М (ПТС)</t>
  </si>
  <si>
    <t>Шкаф для документов</t>
  </si>
  <si>
    <t>Шкаф для одежды</t>
  </si>
  <si>
    <t>МУП "ТСДРСУ"</t>
  </si>
  <si>
    <t>Бак  аккумуляторный (ПТС)</t>
  </si>
  <si>
    <t>Бак  цилиндрический (ПТС)</t>
  </si>
  <si>
    <t>Бак аккумулятор (ПТС)</t>
  </si>
  <si>
    <t>Бак аккумулятор У 100 куб.м. (ПТС)</t>
  </si>
  <si>
    <t>Блок технологических емкостей-ОСК  (ВК)</t>
  </si>
  <si>
    <t>Вагончик бытовой (ПТС)</t>
  </si>
  <si>
    <t>Вагончик инвентарный ул.Гагарина (ВК)</t>
  </si>
  <si>
    <t>Ввод в общежитие СУ-438 по ул.Калараша 3-а (ВК)</t>
  </si>
  <si>
    <t>Ввод второй на шк. 8 по ул.Звездная (ВК)</t>
  </si>
  <si>
    <t>Ввод на ГАИ (дивизион)(ВК)</t>
  </si>
  <si>
    <t>Ввод на горпарк (ВК)</t>
  </si>
  <si>
    <t>Ввод на д/сад по ул.Володарского (ВК)</t>
  </si>
  <si>
    <t>Ввод на дома Ленбамстрой, ОКСа по ул.Калараша (ВК)</t>
  </si>
  <si>
    <t>Ввод на ДСШ по ул.Кондратьева (ВК)</t>
  </si>
  <si>
    <t>Ввод на КНС 1 по ул.Фрунзе (ВК)</t>
  </si>
  <si>
    <t>Ввод на общ-е меттехникума по ул.Рабфаковская (ВК</t>
  </si>
  <si>
    <t>Ввод на педучилище (ВК)</t>
  </si>
  <si>
    <t>Ввод на Сельхозтехнику (ВК)</t>
  </si>
  <si>
    <t>Ввод на церковь по ул.Ленских рабочих (ВК)</t>
  </si>
  <si>
    <t>Ввод на школу 2 (старую) (ВК)</t>
  </si>
  <si>
    <t>Ввод на школу 3 (ВК)</t>
  </si>
  <si>
    <t>Ввод на школу 5 (ВК)</t>
  </si>
  <si>
    <t>Ввод-бойлерная по ул.Калинина (ВК)</t>
  </si>
  <si>
    <t>Вводы  ж/дом 18.20 (ВК)</t>
  </si>
  <si>
    <t>Вводы (ВК)</t>
  </si>
  <si>
    <t>Вводы ж/дом 13 (ВК)</t>
  </si>
  <si>
    <t>Вводы на ЖСК "Автомобилист" по ул.Калараша (ВК)</t>
  </si>
  <si>
    <t>Вводы от ВНС по ул.Фрунзе до ж/д 45 (ВК)</t>
  </si>
  <si>
    <t>Вводы от ВНС ул.Фрунзе до ж/д 45 (ВК)</t>
  </si>
  <si>
    <t>Вводы по ул.Победы: здание Администрации (ВК)</t>
  </si>
  <si>
    <t>Внутрикотельные сети   (ПТС)</t>
  </si>
  <si>
    <t>Внутрикотельные сети диам.57 120 п.м. (ПТС)</t>
  </si>
  <si>
    <t>Внутрикотельные сети диам.80 70 п.м. (ПТС)</t>
  </si>
  <si>
    <t>Внутриплощадные сети (ВК)</t>
  </si>
  <si>
    <t>Внутриплощадочные теплосети НС 2-го подьема (ВК)</t>
  </si>
  <si>
    <t>Внутриплощадочные сети водопровода Ду 300 мм</t>
  </si>
  <si>
    <t>Внутриплощадочный технолог-й трубопровод НС (ВК)</t>
  </si>
  <si>
    <t>Водовод внутренний -ВЗС (ВК)</t>
  </si>
  <si>
    <t>Водовод на жилые д. 6,8,10 по ул.Володарского (ВК)</t>
  </si>
  <si>
    <t>Водовод от НС до резервуара пл. Ленина (ВК)</t>
  </si>
  <si>
    <t>Водовод по ул. К.Маркса (ВК)</t>
  </si>
  <si>
    <t>Водопровод  ( Кот. ул. Портовиков ) (ПТС)</t>
  </si>
  <si>
    <t>Водопровод Д=300 от ул.Говорова до ул.Звездная</t>
  </si>
  <si>
    <t>Водопровод от РЧВ на г. Варваринка</t>
  </si>
  <si>
    <t>Водопровод по ул. Адлеровская</t>
  </si>
  <si>
    <t>Водопровод по ул. Заводская</t>
  </si>
  <si>
    <t>Водопровод по ул.Сочинская</t>
  </si>
  <si>
    <t>Водопровод по ул.Спинова</t>
  </si>
  <si>
    <t>Водопровод по ул. Степана Разина</t>
  </si>
  <si>
    <t>Водопровод пос.Заречье</t>
  </si>
  <si>
    <t>Водопровод ул.Володарского ч/з СШ №4</t>
  </si>
  <si>
    <t>Водопровод АТП и общежитие АТП ул.Бондаренко(ВК)</t>
  </si>
  <si>
    <t>Водопровод АТП и общежитие ул.Бондаренко (ВК)</t>
  </si>
  <si>
    <t>Водопровод в р-не жил. дома по ул.Фрунзе 53 (ВК)</t>
  </si>
  <si>
    <t>Водопровод внутриквартальный Д-100-150 мм</t>
  </si>
  <si>
    <t>Водопровод д/о "Весна"(ВК)</t>
  </si>
  <si>
    <t>Водопровод Дворец культуры нефтяников (ВК)</t>
  </si>
  <si>
    <t>Водопровод и канализация ул.Деповская (ВК)</t>
  </si>
  <si>
    <t>Водопровод Ду 300 мм</t>
  </si>
  <si>
    <t>Водопровод к площадке ГНС ул Гагарина (ВК)</t>
  </si>
  <si>
    <t>Водопровод магистральный по ул. Армавирская</t>
  </si>
  <si>
    <t>Водопровод на г.Варваринка Д-315 мм</t>
  </si>
  <si>
    <t>Водопровод к площадке КНс 1 ул. Фрунзе (ВК)</t>
  </si>
  <si>
    <t>Водопровод на д/сад. по ул.Судоремонтников (ВК)</t>
  </si>
  <si>
    <t>Водопровод на площадке ОС (ВК)</t>
  </si>
  <si>
    <t>Водопровод наружный ул. б.Хмельницкого 109 (ВК)</t>
  </si>
  <si>
    <t>Водопровод от баков на г.Варвар-ка до ул.Киевская (ВК</t>
  </si>
  <si>
    <t>Водопровод от ВНС по ул.Звездная, напор.линия (ВК)</t>
  </si>
  <si>
    <t>Водопровод от ВНС по ул.Звездная, напор.линия(ВК)</t>
  </si>
  <si>
    <t>Водопровод от ВНС- ул.Фрунзе до ул.Судорем-ков (ВК</t>
  </si>
  <si>
    <t>Водопровод от ж/д 35 до ж/д 37 по ул.Звездная (ВК)</t>
  </si>
  <si>
    <t>Водопровод от НС -Фрунзе до ж/д ул.Новорос-е ш.(ВК</t>
  </si>
  <si>
    <t>Водопровод от остан-ки"Кронш-ская"до ул.Г.Петр.(ВК</t>
  </si>
  <si>
    <t>Водопровод от пол.ул.Полет-ва до ул.Калинина (ВК)</t>
  </si>
  <si>
    <t>Водопровод от ул.Армавирская до ул.Крупской (ВК)</t>
  </si>
  <si>
    <t>Водопровод от ул.Дзержин-го до ул.Трудовой (ВК)</t>
  </si>
  <si>
    <t>Водопровод от ул.Дзержинского до ул.Кирова (ВК)</t>
  </si>
  <si>
    <t>Водопровод от ул.К.Либкнехта 20 на ул.Армавирская (ВК</t>
  </si>
  <si>
    <t>Водопровод от ул.Калинина до ул.Морская (ВК)</t>
  </si>
  <si>
    <t>Водопровод от ул.Островского на ул.Парковую (ВК)</t>
  </si>
  <si>
    <t>Водопровод от ул.Полет-ва до котель поул.Володар.(ВК)</t>
  </si>
  <si>
    <t>Водопровод от ул.Полетаева до ул.Калинина (ВК)</t>
  </si>
  <si>
    <t>Водопровод отул.Говорова до ул.Адм.Макарова(ВК)</t>
  </si>
  <si>
    <t>Водопровод п.Зенитный (ВК)</t>
  </si>
  <si>
    <t>Водопровод п.Смирнова (ВК)</t>
  </si>
  <si>
    <t>Водопровод п.Тимирязева (ВК)</t>
  </si>
  <si>
    <t>Водопровод пер. Тихий (ВК)</t>
  </si>
  <si>
    <t>Водопровод пер. Урицкого (ВК)</t>
  </si>
  <si>
    <t>Водопровод по пер. Мичурина (ВК)</t>
  </si>
  <si>
    <t>Водопровод по ул. Г.Петровой (дом СУ-438) (ВК)</t>
  </si>
  <si>
    <t>Водопровод по ул. Гоголя (хоз. магазин)(ВК)</t>
  </si>
  <si>
    <t>Водопровод по ул. Звездная 14 а (ВК)</t>
  </si>
  <si>
    <t>Водопровод по ул. Индустриальная (ВК)</t>
  </si>
  <si>
    <t>Водопровод по ул. К.Маркса, 5</t>
  </si>
  <si>
    <t>Водопровод по ул. К.Маркса 7 (ВК)</t>
  </si>
  <si>
    <t>Водопровод по ул. Фрунзе 69/9 ЖСК-3(ВК)</t>
  </si>
  <si>
    <t>Водопровод по ул.К.Маркса 2-4 (ВК)</t>
  </si>
  <si>
    <t>Водопровод по ул.К.Маркса 6-8 (ВК)</t>
  </si>
  <si>
    <t>Водопровод по ул.К.Цеткин</t>
  </si>
  <si>
    <t>Водопровод по ул.Парковая</t>
  </si>
  <si>
    <t>Водопровод по ул.Полетаева</t>
  </si>
  <si>
    <t>Водопровод по ул.Кавказская (ВК)</t>
  </si>
  <si>
    <t>Водопровод по ул.Кавказская Ду 100 мм</t>
  </si>
  <si>
    <t>Водопровод по ул.Новороссийское шоссе от жил.дома № 72 до № 78</t>
  </si>
  <si>
    <t>Водопровод по ул.Портовиков.(ВК)</t>
  </si>
  <si>
    <t>Водопровод по ул.Свободы,5 (ВК)</t>
  </si>
  <si>
    <t>Водопровод по ул.Фрунзе</t>
  </si>
  <si>
    <t>Водопровод п/э Ду100мм по ул. Б.Хмельницкого</t>
  </si>
  <si>
    <t>Водопровод п/э Ду100мм по ул. Новая (Кадош)</t>
  </si>
  <si>
    <t>Водопровод п/э Ду150мм по ул.Весенняя</t>
  </si>
  <si>
    <t>Водопровод п/э Ду150мм по ул. К.Либкнехта</t>
  </si>
  <si>
    <t>Водопровод п/э Ду100 по ул.Интернациональная</t>
  </si>
  <si>
    <t>Водопровод п/э Ду100мм по ул.Строителей - 1этап</t>
  </si>
  <si>
    <t>Водопровод п/э Ду150мм по ул.Ломоносова - 1этап</t>
  </si>
  <si>
    <t>Водопровод п/э по ул.Красной Армии</t>
  </si>
  <si>
    <t>Водопровод п/э по ул.Кутузова Ду 100</t>
  </si>
  <si>
    <t>Водопровод п/э по ул. Гагарина</t>
  </si>
  <si>
    <t>Водопровод п/э по ул. Нахимова</t>
  </si>
  <si>
    <t>Водопровод п/э по ул.Адм.Макарова Ду 150</t>
  </si>
  <si>
    <t>Водопровод п/э по ул.Адм.Макарова Ду 50</t>
  </si>
  <si>
    <t>Водопровод п/э по ул. Вольная</t>
  </si>
  <si>
    <t>Водопровод п/э по ул.Розы Люксембург</t>
  </si>
  <si>
    <t>Водопровод п/э по ул.Судоремонтников Ду 250</t>
  </si>
  <si>
    <t>Водопровод п/э по ул.Судоремонтников Ду 200</t>
  </si>
  <si>
    <t>Водопровод п/э по ул. Чайковского Ду 50</t>
  </si>
  <si>
    <t>Водопровод пл.Привокзальная, 16</t>
  </si>
  <si>
    <t>Водопровод п/э по ул. Киевская Ду 300</t>
  </si>
  <si>
    <t>Водопровод п/э по ул. Киевская Ду 63</t>
  </si>
  <si>
    <t>Водопровод п/э по ул.К.Либкнехта</t>
  </si>
  <si>
    <t>Водопровод с ул.К.Либкнехта на ул. Крупской (ВК)</t>
  </si>
  <si>
    <t>Водопровод с ул.керченской на ул.Халтурина (ВК)</t>
  </si>
  <si>
    <t>Водопровод с.Краянское  (ВК)</t>
  </si>
  <si>
    <t>Водопровод Сочинское АТХ ул.Сочинская (ВК)</t>
  </si>
  <si>
    <t>Водопровод сталь.по ул.Интернациональная 4 (ВК)</t>
  </si>
  <si>
    <t>Водопровод стальной по ул. Калараша 32-33 (ВК)</t>
  </si>
  <si>
    <t>Водопровод стальной по ул. Судоремонтников 62 (ВК)</t>
  </si>
  <si>
    <t>Водопровод стальной по ул.Полетаева 32 (ВК)</t>
  </si>
  <si>
    <t>Водопровод ул. Дзержинского (ВК)</t>
  </si>
  <si>
    <t>Водопровод ул. Звездная  (ВК)</t>
  </si>
  <si>
    <t>Водопровод ул. Кирова 74 (ВК)</t>
  </si>
  <si>
    <t>Водопровод ул. Сочинская 40 (ВК)</t>
  </si>
  <si>
    <t>Водопровод ул. Судоремонтников (ВК)</t>
  </si>
  <si>
    <t>Водопровод ул.Бондаренко (ВК)</t>
  </si>
  <si>
    <t>Водопровод ул.Вельяминовская (ВК)</t>
  </si>
  <si>
    <t>Водопровод ул.Виноградная  (ВК)</t>
  </si>
  <si>
    <t>Водопровод ул.Войкова 10  (ВК)</t>
  </si>
  <si>
    <t>Водопровод ул.Волгоградская  (ВК)</t>
  </si>
  <si>
    <t>Водопровод ул.Воровского  (ВК)</t>
  </si>
  <si>
    <t>Водопровод ул.Восточная  (ВК)</t>
  </si>
  <si>
    <t>Водопровод ул.Восточная (ВК)</t>
  </si>
  <si>
    <t>Водопровод ул.Говорова в р-не ж/д 27 (ВК)</t>
  </si>
  <si>
    <t>Водопровод ул.Грибоедова (ВК)</t>
  </si>
  <si>
    <t>Водопровод ул.Ереванская (ВК)</t>
  </si>
  <si>
    <t>Водопровод ул.Западная (ВК)</t>
  </si>
  <si>
    <t>Водопровод ул.Звездная  (ВК)</t>
  </si>
  <si>
    <t>Водопровод ул.Звездная 22-24, 26  (ВК)</t>
  </si>
  <si>
    <t>Водопровод ул.Звездная 22-24, 26 (ВК)</t>
  </si>
  <si>
    <t>Водопровод ул.Звездная 28  (ВК)</t>
  </si>
  <si>
    <t>Водопровод ул.Звездная 28 (ВК)</t>
  </si>
  <si>
    <t>Водопровод ул.Звездная 30  (ВК)</t>
  </si>
  <si>
    <t>Водопровод ул.Звездная 36  (ВК)</t>
  </si>
  <si>
    <t>Водопровод ул.Кавказская  (ВК)</t>
  </si>
  <si>
    <t>Водопровод ул.Калараша  (ВК)</t>
  </si>
  <si>
    <t>Водопровод ул.Камо  (ВК)</t>
  </si>
  <si>
    <t>Водопровод ул.Киевская 16 (ВК)</t>
  </si>
  <si>
    <t>Водопровод ул.Кирова между домами 36-38 (ВК)</t>
  </si>
  <si>
    <t>Водопровод ул.Кондрать-ва,от ул.Победы до ул.Уриц.(ВК</t>
  </si>
  <si>
    <t>Водопровод ул.Лазурная-Ключевая  (ВК)</t>
  </si>
  <si>
    <t>Водопровод ул.Ленина 36  (ВК)</t>
  </si>
  <si>
    <t>Водопровод ул.Ленинградская (чугунный) (ВК)</t>
  </si>
  <si>
    <t>Водопровод ул.Ленинградская 9  (ВК)</t>
  </si>
  <si>
    <t>Водопровод ул.Мичурина  (ВК)</t>
  </si>
  <si>
    <t>Водопровод ул.Набережная, пищевые пр/тия (ВК)</t>
  </si>
  <si>
    <t>Водопровод ул.Парковая  (ВК)</t>
  </si>
  <si>
    <t>Водопровод ул.Полетаева  (ВК)</t>
  </si>
  <si>
    <t>Водопровод ул.Рабфаковская 36  (ВК)</t>
  </si>
  <si>
    <t>Водопровод ул.Садовая  (ВК)</t>
  </si>
  <si>
    <t>Водопровод ул.Сочинская 5-7 (ВК)</t>
  </si>
  <si>
    <t>Водопровод ул.Степана Разина  (ВК)</t>
  </si>
  <si>
    <t>Водопровод ул.Суворова (ВК)</t>
  </si>
  <si>
    <t>Водопровод ул.Судоремонтников 63 (ВК)</t>
  </si>
  <si>
    <t>Водопровод ул.Судоремонтников 70  (ВК)</t>
  </si>
  <si>
    <t>Водопровод ул.Тургенева (ВК)</t>
  </si>
  <si>
    <t>Водопровод ул.Халтурина  (ВК)</t>
  </si>
  <si>
    <t>Водопровод ул.Чехова от ул.Армавирская 9 (ВК)</t>
  </si>
  <si>
    <t>Водопровод ул.Шапсугская (ВК)</t>
  </si>
  <si>
    <t>Водопровод Хлебзавода (ВК)</t>
  </si>
  <si>
    <t>Водопровод Холодный родник, колбасный цех (ВК)</t>
  </si>
  <si>
    <t>Водопровод Ялтинский тупик  (ВК)</t>
  </si>
  <si>
    <t>Водопроводные сети (группировочная) (ВК)</t>
  </si>
  <si>
    <t>Водопроводные сети (стальные)  (ВК)</t>
  </si>
  <si>
    <t>Водопроводные сети а/ц ул. Полетаева (ВК)</t>
  </si>
  <si>
    <t>Водопроводные сети по ул.Новицкого Ду 40 мм</t>
  </si>
  <si>
    <t>Водопроводные сети сталь.по ул.Новицкого 15 (ВК)</t>
  </si>
  <si>
    <t>Водопроводные сети сталь.по ул.Черноморская 10 (ВК</t>
  </si>
  <si>
    <t>Водопроводные сети стальн. от Рабфаковская (ВК)</t>
  </si>
  <si>
    <t>Водопроводные сети стальн. по больнице Маряков (ВК)</t>
  </si>
  <si>
    <t>Водопроводные сети стальн. ул. Рабфаковская (ВК)</t>
  </si>
  <si>
    <t>Водопроводные сети ул. Войкова 1 (ВК)</t>
  </si>
  <si>
    <t>Водопроводные стальные сети (ВК)</t>
  </si>
  <si>
    <t>Водостоки открытые и закрытые по ул. Войкова</t>
  </si>
  <si>
    <t>Водостоки открытые и закрытые по ул. Герцена</t>
  </si>
  <si>
    <t>Водостоки открытые и закрытые по ул. К.Цеткин</t>
  </si>
  <si>
    <t>Водостоки открытые и закрытые по ул. К.Маркса</t>
  </si>
  <si>
    <t>Водостоки открытые и закрытые по ул. Кр.Армии</t>
  </si>
  <si>
    <t>Водостоки открытые и закрытые по ул. Фрунзе</t>
  </si>
  <si>
    <t>Водостоки открытые и закрытые по ул. Воровского</t>
  </si>
  <si>
    <t>Водостоки открытые и закрытые по ул. Рабфаковская</t>
  </si>
  <si>
    <t>Водостоки открытые и закрытые по ул. Свердлова</t>
  </si>
  <si>
    <t>Водостоки открытые и закрытые по ул. Шаумяна</t>
  </si>
  <si>
    <t>Водяные внеплощ.теплосети д.100 мм. (ПТС)</t>
  </si>
  <si>
    <t>Водяные внеплощ.теплосети д.219 мм. (ПТС)</t>
  </si>
  <si>
    <t>Водяные внеплощ.теплосети д.57 мм. (ПТС)</t>
  </si>
  <si>
    <t>Водяные сети (ПТС)</t>
  </si>
  <si>
    <t>Водяные сети ул.Фрунзе 30 (ПТС)</t>
  </si>
  <si>
    <t>Водяные тепловые сети  (ПТС)</t>
  </si>
  <si>
    <t>Водяные тепловые сети д.219 мм. 658 п/м (ПТС)</t>
  </si>
  <si>
    <t>Водяные теплосети д.300 мм.  (ПТС)</t>
  </si>
  <si>
    <t>Газопровод "Лазаревское-Туапсе-Небуг" (1/4 доля)</t>
  </si>
  <si>
    <t>Газопровод наружный по ул. Свободы,5</t>
  </si>
  <si>
    <t>Газопровод внутренний (ПТС)</t>
  </si>
  <si>
    <t>Газопровод подводящий среднего давления от ГГРП-3 до ГРП-57 (р-он Звездной)</t>
  </si>
  <si>
    <t>Газопровод распределительный к жилой застройке по ул.Лазурная</t>
  </si>
  <si>
    <t>Газопровод распределительный низкого давления к многоквартирным ж.д ул.Ленина</t>
  </si>
  <si>
    <t>Глубоководный выпуск с ОС в море  (ВК)</t>
  </si>
  <si>
    <t>Емкость бак-аккумулятор (ПТС)</t>
  </si>
  <si>
    <t>Емкость для воды (ПТС)</t>
  </si>
  <si>
    <t>Емкость запаса воды 30 куб.м (ПТС)</t>
  </si>
  <si>
    <t>Емкость мазутная сталь 50 куб.м. (ПТС)</t>
  </si>
  <si>
    <t>Емкость топливная 2-х корп. (ПТС)</t>
  </si>
  <si>
    <t>Емкость цилиндрическая (ПТС)</t>
  </si>
  <si>
    <t>Иловые площадки  (ВК)</t>
  </si>
  <si>
    <t>Камера узла подключения сточных вод -ООО"РН-ТНПЗ" на канализ.коллекторе Ду 300 мм от ГКНС до ОСК</t>
  </si>
  <si>
    <t>Канализац. сети керамические по ул. Войкова (ВК)</t>
  </si>
  <si>
    <t>Канализационные сети а/ц (групп.)(ВК)</t>
  </si>
  <si>
    <t>Канализационные сети а/цем. Больница моряка (ВК)</t>
  </si>
  <si>
    <t>Канализационные сети керам-е ул.Звездная 14 (ВК)</t>
  </si>
  <si>
    <t>Канализационные сети керам. Судоремонтников (ВК)</t>
  </si>
  <si>
    <t>Канализационные сети пер. Охотничий</t>
  </si>
  <si>
    <t>Канализационные сети керам. ул.Рабфаковская (ВК)</t>
  </si>
  <si>
    <t>Канализационные сети пер. Кошкина Ду 200 мм</t>
  </si>
  <si>
    <t>Канализационные сети по ул.Армавирская</t>
  </si>
  <si>
    <t>Канализационные сети по ул.Белинского</t>
  </si>
  <si>
    <t>Канализационные сети по ул.Бондаренко,1-3</t>
  </si>
  <si>
    <t>Канализационные сети по ул.Заводская</t>
  </si>
  <si>
    <t>Канализационные сети по ул.Звездная, 22-26</t>
  </si>
  <si>
    <t>Канализационные сети по ул.Зенитная</t>
  </si>
  <si>
    <t>Канализационные сети по ул.Киевская- пер.Светлый</t>
  </si>
  <si>
    <t>Канализационные сети по ул.Ленинградская.11</t>
  </si>
  <si>
    <t>Канализационные сети по ул.Октябрьской революции</t>
  </si>
  <si>
    <t>Канализационные сети по ул.Приморская</t>
  </si>
  <si>
    <t>Канализационные сети по ул.Р.Люксембург</t>
  </si>
  <si>
    <t>Канализационные сети по ул.Садовая</t>
  </si>
  <si>
    <t>Канализационные сети по ул. Сочинская</t>
  </si>
  <si>
    <t>Канализационные сети по ул. К. Маркса,5</t>
  </si>
  <si>
    <t>Канализационные сети по ул. Садовая - пер.Тихий</t>
  </si>
  <si>
    <t xml:space="preserve">Канализационные сети по ул. Трудовая </t>
  </si>
  <si>
    <t>Канализационные сети по ул. Туапсинская</t>
  </si>
  <si>
    <t xml:space="preserve">Канализационные сети по ул. Фрунзе Ду 150 мм </t>
  </si>
  <si>
    <t xml:space="preserve">Канализационные сети по ул. Кадошская Ду 200 мм </t>
  </si>
  <si>
    <t>Канализационные сети по ул. Офицерская</t>
  </si>
  <si>
    <t>Канализационные сети Центральной части города</t>
  </si>
  <si>
    <t xml:space="preserve">Канализационные сети ул. Кошкина Ду 200 мм </t>
  </si>
  <si>
    <t>Канализационные сети ч/домов по ул.Кирова</t>
  </si>
  <si>
    <t>Канализационные сети частных домов  ул. Свердлова</t>
  </si>
  <si>
    <t>Канализационные сети частных домов по ул.Саратовская</t>
  </si>
  <si>
    <t>Канализационные сети чугун. ул. Полетаева 32 (ВК)</t>
  </si>
  <si>
    <t>Канализационные сети чугунные по ул.Войкова 1 (ВК)</t>
  </si>
  <si>
    <t>Канализационные сети чугунные ул.Звездная 12 (ВК)</t>
  </si>
  <si>
    <t>Канализационный коллектор Ду 300 мм от ул.Звездная до ул. Индустриальная</t>
  </si>
  <si>
    <t>Канализационный коллектор ж/б ул.М.Жукова (ВК)</t>
  </si>
  <si>
    <t>Канализационный коллектор по ул. Герцена (ВК)</t>
  </si>
  <si>
    <t>Канализационный коллектор п/э по ул.Солнечная</t>
  </si>
  <si>
    <t>Канализационный коллектор ул.Жукова (ВК)</t>
  </si>
  <si>
    <t>Канализация дворовая по ул. Пушкина Ду 200мм</t>
  </si>
  <si>
    <t>Канализация по ул.Новицкого Ду 200</t>
  </si>
  <si>
    <t>Канализация района Барсовая щель</t>
  </si>
  <si>
    <t>Канализация сточная ( кот. ул. Портовиков) 150мм (</t>
  </si>
  <si>
    <t>Канализация ул. Киевская 16 (ВК)</t>
  </si>
  <si>
    <t>Канализация ул.К.Либкнехта,52-Армавирская</t>
  </si>
  <si>
    <t>Канализация фекальная (ВК)</t>
  </si>
  <si>
    <t>Канализация хозфекальная Свободы,5</t>
  </si>
  <si>
    <t>Коллектор  по ул.Кр. Армии и ул. Полетаева (ВК)</t>
  </si>
  <si>
    <t>Коллектор ж/б по набережной р.Паук -ул. Фрунзе(ВК)</t>
  </si>
  <si>
    <t>Коллектор ж/бет. от Грознефть до Сортировки (ВК)</t>
  </si>
  <si>
    <t>Коллектор канализац-ый сталь.от Грознефти (ВК)</t>
  </si>
  <si>
    <t>Коллектор канализац. Ж/д вокзал чугун. до ГНС (ВК)</t>
  </si>
  <si>
    <t>Коллектор канализации ж/б 500 сортировочный (ВК)</t>
  </si>
  <si>
    <t>Коллектор канализации ул.Приморский бульвар (ВК)</t>
  </si>
  <si>
    <t>Коллектор канализационные Набережная (ВК)</t>
  </si>
  <si>
    <t>Коллектор канализационный ж/бетон ул.Горького (ВК)</t>
  </si>
  <si>
    <t>Коллектор канализационный керам. Сортировоч.(ВК)</t>
  </si>
  <si>
    <t>Коллектор канализационный по ул.Горького сталь.(ВК</t>
  </si>
  <si>
    <t>Коллектор канализационный Вельяминовский в г.Туапсе</t>
  </si>
  <si>
    <t>Коллектор керамический ул.Уральской (ВК)</t>
  </si>
  <si>
    <t>Коллектор ливневый пер.Володарского</t>
  </si>
  <si>
    <t>Коллектор ливневый ул.Армавирская</t>
  </si>
  <si>
    <t>Коллектор ливневый ул.Волгоградская</t>
  </si>
  <si>
    <t>Коллектор ливневый ул.Г.Петровой</t>
  </si>
  <si>
    <t>Коллектор ливневый ул.Герцена</t>
  </si>
  <si>
    <t>Коллектор ливневый ул.Звездная,14</t>
  </si>
  <si>
    <t>Коллектор ливневый ул.К.Маркса</t>
  </si>
  <si>
    <t>Коллектор ливневый ул.К.Цеткин</t>
  </si>
  <si>
    <t>Коллектор ливневый ул.Кадошская</t>
  </si>
  <si>
    <t>Коллектор ливневый ул.Керченская</t>
  </si>
  <si>
    <t>Коллектор ливневый ул.Комсомольская</t>
  </si>
  <si>
    <t>Коллектор ливневый ул.Космонавтов</t>
  </si>
  <si>
    <t>Коллектор ливневый ул.Ленинградская</t>
  </si>
  <si>
    <t>Коллектор ливневый ул.М.Горького</t>
  </si>
  <si>
    <t>Коллектор ливневый ул.М.Жукова</t>
  </si>
  <si>
    <t>Коллектор ливневый ул.Новицкого,19,21</t>
  </si>
  <si>
    <t>Коллектор ливневый ул.Полетаева</t>
  </si>
  <si>
    <t>Коллектор ливневый ул.С.Перовской</t>
  </si>
  <si>
    <t>Коллектор ливневый ул.Саратовская</t>
  </si>
  <si>
    <t>Коллектор ливневый ул.Фрунзе</t>
  </si>
  <si>
    <t>Коллектор ливневый ул.Шаумяна</t>
  </si>
  <si>
    <t>Коллектор ливневый ул.Школьная</t>
  </si>
  <si>
    <t>Коллектор напорный Ду 100 мм от КНС "Курортная" до КНС "Звездная</t>
  </si>
  <si>
    <t>Коллектор по ул. Судоремонтников (ВК)</t>
  </si>
  <si>
    <t>Коллектор сливной ул.Бондаренко</t>
  </si>
  <si>
    <t>Коллектор сортировочный ж/б 600 (ВК)</t>
  </si>
  <si>
    <t>Коллектор сталь.по набережной р.Паук-ул.Фрунзе (ВК</t>
  </si>
  <si>
    <t>Коллектор ул.Новицкого,17</t>
  </si>
  <si>
    <t>Кольцо между ул.Фрунзе и ул.Войкова (ВК)</t>
  </si>
  <si>
    <t>Кольцо от ВНС по ул.Фрунзе (ВК)</t>
  </si>
  <si>
    <t>Коммунальная канализац.ул.Б.Хмельницкого ж/д(ВК)</t>
  </si>
  <si>
    <t>Коммунальная канализация от Туапсе пассажир.(ВК)</t>
  </si>
  <si>
    <t>Коммунальная канализация ст.Туапсе (ВК)</t>
  </si>
  <si>
    <t>Крепление откосов реки- (Водозабор)(ВК)</t>
  </si>
  <si>
    <t>ЛЭП 6 кВт, 0,38 кВт (ВЗС) (ВК)</t>
  </si>
  <si>
    <t>Мазутохранилище с емкостями по V=25 м3</t>
  </si>
  <si>
    <t>Мачта вытяжная высотой 45м с 3-мя газоотводящими стволами</t>
  </si>
  <si>
    <t>Напорные трубопроводы стальные от ГНС до ОС (ВК)</t>
  </si>
  <si>
    <t>Напорный трубопровод ж/бетон от ГНС до ОС (ВК)</t>
  </si>
  <si>
    <t>Напорный трубопровод от КНС-1 (ВК)</t>
  </si>
  <si>
    <t>Напорный трубопровод(сталь.)фекал.канал-ии. (ВК)</t>
  </si>
  <si>
    <t>Наружная канализация к ж/дому ул. Деповская 31(ВК)</t>
  </si>
  <si>
    <t>Наружная канализация Калараша 17; 21-25 (ВК)</t>
  </si>
  <si>
    <t>Наружная канализация Калараша 33 (ВК)</t>
  </si>
  <si>
    <t>Наружная канализация ул. Б.Хмельницкого 105 (ВК)</t>
  </si>
  <si>
    <t>Наружная канализация ул. Пушкина 27 (ВК)</t>
  </si>
  <si>
    <t>Наружная канализация ул.Б.Хмельницкого 26 (ВК)</t>
  </si>
  <si>
    <t>Наружние сети центр. отопления (ПТС)</t>
  </si>
  <si>
    <t>Наружное  эл/освещения ул. В.Кардонная (ВК)</t>
  </si>
  <si>
    <t>Наружное освещение плащадки ОС (ВК)</t>
  </si>
  <si>
    <t>Наружные водопровод сети ул Звездная 34 (сталь)(ВК</t>
  </si>
  <si>
    <t>Наружные сети водо-д сталь к общ. Армавирская 8(ВК</t>
  </si>
  <si>
    <t>Наружные сети водопровод (сталь)по ул.Ленина14(ВК)</t>
  </si>
  <si>
    <t>Наружные сети водопровод.по ул. Армавирская10 (ВК)</t>
  </si>
  <si>
    <t>Наружные сети водопровод.сталь.ул.Звездная 14(ВК)</t>
  </si>
  <si>
    <t>Наружные сети водосн/ия по ул. Адмир.Макарова (ВК)</t>
  </si>
  <si>
    <t>Наружные сети водоснабж. (сталь) ул.Фрунзе 39(ВК)</t>
  </si>
  <si>
    <t>Наружные сети водоснабж.к ж/д Калараша 32(ВК)</t>
  </si>
  <si>
    <t>Наружные сети водоснабжения ж/д Адм.Макарова</t>
  </si>
  <si>
    <t>Наружные сети водоснабжения по ул. Таманская (ВК)</t>
  </si>
  <si>
    <t>Наружные сети канал. ж/д ул.Адм. Макарова 37 (ВК)</t>
  </si>
  <si>
    <t>Наружные сети канализ-ии от ж/д 3 по ул.Б.Хмел.(ВК</t>
  </si>
  <si>
    <t>Наружные сети канализ.общ. ж/д Армавирская 8 (ВК)</t>
  </si>
  <si>
    <t>Наружные сети канализац.ул.Адм. Макарова 33 (ВК)</t>
  </si>
  <si>
    <t>Наружные сети канализации (ВК)</t>
  </si>
  <si>
    <t>Наружные сети канализации Звездная 14 (ВК)</t>
  </si>
  <si>
    <t>Наружные сети канализации Звездная 34 (ВК)</t>
  </si>
  <si>
    <t>Наружные сети канализации ул.Армавирская 10-а (ВК)</t>
  </si>
  <si>
    <t>Наружные сети канализации ул.Калараша 32 (ВК)</t>
  </si>
  <si>
    <t>Наружные сети канализации ул.Ленина 14 (ВК)</t>
  </si>
  <si>
    <t>Наружные сети канализационные ул. Фрунзе 34 (ВК)</t>
  </si>
  <si>
    <t>Наружный водовод от НС -Свободы до резервуара (ВК)</t>
  </si>
  <si>
    <t>Наружный водовод ул Калараша 17 (ВК)</t>
  </si>
  <si>
    <t>Наружный водопров.к ж/д по ул.Бондаренко 3(ВК)</t>
  </si>
  <si>
    <t>Наружный водопровод к ВКС по ул.Володарского (ВК)</t>
  </si>
  <si>
    <t>Наружный водопровод ул Калараша 33 (ВК)</t>
  </si>
  <si>
    <t>Наружный водопровод ул.Киевская,пер. Минделеев.(ВК</t>
  </si>
  <si>
    <t>Обвязка трубопровода всасыв-го и напорного НС (ВЗС</t>
  </si>
  <si>
    <t>Ограда НС п/т "Весна"  (ВК)</t>
  </si>
  <si>
    <t>Ограждение ж/б хлораторной ВЗС</t>
  </si>
  <si>
    <t>Ограждение ЖБ (Новая база) (ПТС)</t>
  </si>
  <si>
    <t>Ограждение очистных сооружений</t>
  </si>
  <si>
    <t>Ограждение резервуаров г.Варваринка  (ВК)</t>
  </si>
  <si>
    <t>Отопительные сети ул.Бондаренко 2 (ПТС)</t>
  </si>
  <si>
    <t>Паропровод  145 п/м (ПТС)</t>
  </si>
  <si>
    <t>Паропровод (реконструкция) (ПТС)</t>
  </si>
  <si>
    <t>Паропровод котельная НПЗ  (ПТС)</t>
  </si>
  <si>
    <t>Паропровод СТЭУ НПЗ 30 п/м (ПТС)</t>
  </si>
  <si>
    <t>Паропровод СТЭЦ НПЗ (ПТС)</t>
  </si>
  <si>
    <t>Паропровод Ф 219х9,25 м (ПТС)</t>
  </si>
  <si>
    <t>Паротрасса бойлерн-НПЗ (ПТС)</t>
  </si>
  <si>
    <t>Паротрасса НПЗ-бойлерн. (ПТС)</t>
  </si>
  <si>
    <t>Перемычка между ЦТП Интерн. и кот. Депов.(ПТС)</t>
  </si>
  <si>
    <t>Песковые бункера-ОСК   (ВК)</t>
  </si>
  <si>
    <t>Песколовки горизонт-ные с гидроэлеватором (ВК))</t>
  </si>
  <si>
    <t xml:space="preserve">Подземная теплотрасса от котельной по ул. Деповская,20 </t>
  </si>
  <si>
    <t>Подъездная дорога к НС  "Весна"(ВК)</t>
  </si>
  <si>
    <t>Противооползневые сооружен. НС по ул.Рабфак-ой (ВК</t>
  </si>
  <si>
    <t>Проходная будка насосной станции п/о Весна (ВК)</t>
  </si>
  <si>
    <t>Распредкамеры БТЕ-ОСК  (ВК)</t>
  </si>
  <si>
    <t>Резервуар для илоуплотнителя-ОСК   (ВК)</t>
  </si>
  <si>
    <t>Резервуар ж/б 2000 м-3 ул. Свободы (ВК)</t>
  </si>
  <si>
    <t>Резервуар ж/б 2000 м-3 ул.Свободы  (ВК)</t>
  </si>
  <si>
    <t>Резервуар ж/б 3000 м-3 по ул.Звездная (ВК)</t>
  </si>
  <si>
    <t>Резервуар ж/б 500 м-3 ул.Звездная  (ВК)</t>
  </si>
  <si>
    <t>Резервуар ж/б для воды (1000м3)г.Варваренка  (ВК)</t>
  </si>
  <si>
    <t>Резервуар ж/б для воды (500м3) ул.В-Кардонная (ВК)</t>
  </si>
  <si>
    <t>Резервуар ж/б для воды (500м3)ул.В-Кардонная (ВК)</t>
  </si>
  <si>
    <t>Резервуар ж/б для воды 500 м-3 п/о Весна  (ВК)</t>
  </si>
  <si>
    <t>Резервуар ж/б для воды 500 м-3 п/о Весна (ВК)</t>
  </si>
  <si>
    <t>Резервуары  круглые подземные 1000 м-3- ВЗС  (ВК)</t>
  </si>
  <si>
    <t>Резервуары для воды 3000 м-3-ВЗС   (ВК)</t>
  </si>
  <si>
    <t>Резервуары круглые подземные-ВЗС  (ВК)</t>
  </si>
  <si>
    <t>Резервуар V=2250 м3 (РЧВ г.Варваринка)</t>
  </si>
  <si>
    <t>Резервуар V=5000 м3 (Водозабор)</t>
  </si>
  <si>
    <t>Реконструкция тепловые сети Горная 8 (ПТС)</t>
  </si>
  <si>
    <t>Самотечный кол/ктор ул.К.Маркса и ул.Победы а/ц (В</t>
  </si>
  <si>
    <t>Самотечный коллектор (сталь)от квартала № 27 (ВК</t>
  </si>
  <si>
    <t>Самотечный коллектор по ул.Коммунистической (ВК)</t>
  </si>
  <si>
    <t>Самотечный трубопр.сталь.фек-ой каналлизаци (ВК)</t>
  </si>
  <si>
    <t>Самотечный чугун-й трубопров-д фекал.кан-ции ОС (В</t>
  </si>
  <si>
    <t>Сборный водовод (стальной)-ВЗС (ВК)</t>
  </si>
  <si>
    <t>Сборный водовод от резервуаров до скважин №13 (ВК)</t>
  </si>
  <si>
    <t>Сборный водовод п. Греческого до с.Мессожая (ВК)</t>
  </si>
  <si>
    <t>Сети водоп/да от котел-ой ул.Володарского (ВК)</t>
  </si>
  <si>
    <t>Сети водопровод сталь ул. К.Либкнехта 6(ВК)</t>
  </si>
  <si>
    <t>Сети водопровод. сталь.по ул.Чехова,Свободы (ВК)</t>
  </si>
  <si>
    <t>Сети водопровода (сталь ул. Новицкого 19/21 (ВК)</t>
  </si>
  <si>
    <t>Сети водопровода по ул. Армавирская 5 (ВК)</t>
  </si>
  <si>
    <t>Сети водопровода сталь.по ул. Судоремонтриков (ВК)</t>
  </si>
  <si>
    <t>Сети водопровода сталь.ул.Новорос-кое шоссе (ВК)</t>
  </si>
  <si>
    <t>Сети водопроводные сталь по ул. Г.Петровой 3 (ВК)</t>
  </si>
  <si>
    <t>Сети водопроводные сталь.по ул.Ленинградской (ВК)</t>
  </si>
  <si>
    <t>Сети водопроводные стальные по ул. Томанская (ВК)</t>
  </si>
  <si>
    <t>Сети водопроводные стальные ул. Кириченко 1(ВК)</t>
  </si>
  <si>
    <t>Сети водоснабжения Водозабора (ВК)</t>
  </si>
  <si>
    <t>Сети водоснабжения ул.Маяковского 10/49 (ВК)</t>
  </si>
  <si>
    <t>Сети канализац-нные керамические (груп-ная) (ВК)</t>
  </si>
  <si>
    <t>Сети канализации ул.Маяковского 10/49 (ВК)</t>
  </si>
  <si>
    <t>Сети канализационные керам-е ул.Армовирская 5 (ВК)</t>
  </si>
  <si>
    <t>Сети канализационные керам-е ул.Ленинградской (ВК)</t>
  </si>
  <si>
    <t>Сети канализационные керам-е ул.Таманская (ВК)</t>
  </si>
  <si>
    <t>Сети канализационные керамич-е ул.Г.Петровой (ВК)</t>
  </si>
  <si>
    <t>Сети канализационные керамич.-е Новицкого19 (ВК)</t>
  </si>
  <si>
    <t>Сети канализационные керамические (групп.) (ВК)</t>
  </si>
  <si>
    <t>Сети канализационные керамические Г.Петровой 3 (ВК</t>
  </si>
  <si>
    <t>Сети канализационные керамические Кириченко 1 (ВК)</t>
  </si>
  <si>
    <t>Сети канализационные по ул. Интернац-й 4 (ВК)</t>
  </si>
  <si>
    <t>Сети канализационные по ул.Судоремонтников 62 (ВК)</t>
  </si>
  <si>
    <t>Сети канализационные по ул.Черноморской 10 (ВК)</t>
  </si>
  <si>
    <t>Сети канализационные стальные (группировочная) (ВК</t>
  </si>
  <si>
    <t>Сети канализационные стальные Новицкого 19,21(ВК)</t>
  </si>
  <si>
    <t>Сети канализационные ул. Г.Петровой 10 (ВК)</t>
  </si>
  <si>
    <t>Сети канализационные чугун по ул.Новицкого19,2 (ВК</t>
  </si>
  <si>
    <t>Сети канализационные чугунные (группировочная) (ВК</t>
  </si>
  <si>
    <t>Сети канализационные чугунные ул.Армавирская (ВК)</t>
  </si>
  <si>
    <t>Сети канализационные чугунные ул.Либкнехта (ВК)</t>
  </si>
  <si>
    <t>Сети питающие 0,4 КВТ ( кот. ул. Портовиков) (ПТС)</t>
  </si>
  <si>
    <t>Сети телефонные к группе домов ул.Полетаева (ВК)</t>
  </si>
  <si>
    <t>Сети электро снабжения-наружное освещение (ВК)</t>
  </si>
  <si>
    <t>Скважина артезианская № 12025/11</t>
  </si>
  <si>
    <t>Скважина артезианская № 12240/2</t>
  </si>
  <si>
    <t>Скважина артезианская № 12241/3</t>
  </si>
  <si>
    <t>Скважина артезианская № 12242/4</t>
  </si>
  <si>
    <t>Скважина артезианская № 12243/5</t>
  </si>
  <si>
    <t>Скважина артезианская № 12244/6</t>
  </si>
  <si>
    <t>Скважина артезианская № 12245/7</t>
  </si>
  <si>
    <t>Скважина артезианская № 12246/8</t>
  </si>
  <si>
    <t>Скважина артезианская № 12247/9</t>
  </si>
  <si>
    <t>Скважина артезианская № 12248/10</t>
  </si>
  <si>
    <t>Скважина артезианская № 12249/11</t>
  </si>
  <si>
    <t>Скважина артезианская № 12250/12</t>
  </si>
  <si>
    <t>Скважина артезианская № 12251/13</t>
  </si>
  <si>
    <t>Скважина артезианская № 12252/14</t>
  </si>
  <si>
    <t>Скважина артезианская № 15</t>
  </si>
  <si>
    <t>Скважина артезианская № 16</t>
  </si>
  <si>
    <t>Скважина артезианская № 36169/17</t>
  </si>
  <si>
    <t>Скважина артезианская № 36302/20</t>
  </si>
  <si>
    <t>Скважина артезианская № 36313/19</t>
  </si>
  <si>
    <t>Скважина артезианская № 36330/18</t>
  </si>
  <si>
    <t>Скважина артезианская № 36449/24</t>
  </si>
  <si>
    <t>Скважина артезианская № 40510/21</t>
  </si>
  <si>
    <t>Скважина артезианская № 40511/26</t>
  </si>
  <si>
    <t>Скважина артезианская № 40512/31</t>
  </si>
  <si>
    <t>Скважина артезианская № 40513/30</t>
  </si>
  <si>
    <t>Скважина артезианская № 40514/32</t>
  </si>
  <si>
    <t>Скважина артезианская № 40676/23</t>
  </si>
  <si>
    <t>Скважина артезианская № 40711/27</t>
  </si>
  <si>
    <t>Скважина артезианская № 40712/28</t>
  </si>
  <si>
    <t>Скважина артезианская № 40713/33</t>
  </si>
  <si>
    <t>Скважина артезианская № 40714/25</t>
  </si>
  <si>
    <t>Скважина артезианская № 40715/22</t>
  </si>
  <si>
    <t>Скважина артезианская № 40716/29</t>
  </si>
  <si>
    <t>Стенка подпорная бетонная (ПТС)</t>
  </si>
  <si>
    <t>Тепловые  сети  480 п/м (ПТС)</t>
  </si>
  <si>
    <t>Тепловые  сети 130 МД-76 (ПТС)</t>
  </si>
  <si>
    <t>Тепловые сети   300 п/м (ПТС)</t>
  </si>
  <si>
    <t>Тепловые сети   368 п/м (ПТС)</t>
  </si>
  <si>
    <t>Тепловые сети  172 п/м  Окт. револ.1-К.Цеткин (ПТС)</t>
  </si>
  <si>
    <t>Тепловые сети  30 п/м ДКМ-Окт. револ.,1(ПТС)</t>
  </si>
  <si>
    <t>Тепловые сети  858 п/м (ПТС)</t>
  </si>
  <si>
    <t>Тепловые сети  Деповская, 20 (ПТС)</t>
  </si>
  <si>
    <t>Тепловые сети  Деповская,20 (ПТС)</t>
  </si>
  <si>
    <t>Тепловые сети  к 9-ти этаж.дому (ПТС)</t>
  </si>
  <si>
    <t>Тепловые сети  К.Маркса ,1-Абонентский отдел (ПТС)</t>
  </si>
  <si>
    <t>Тепловые сети  К.Маркса, 16 (ПТС)</t>
  </si>
  <si>
    <t>Тепловые сети  К.Маркса,16 (ПТС)</t>
  </si>
  <si>
    <t>Тепловые сети  К.Маркса,9 (ПТС)</t>
  </si>
  <si>
    <t>Тепловые сети  наружная Армавирская, 2 (ПТС)</t>
  </si>
  <si>
    <t>Тепловые сети  Новицкого 21 (ПТС)</t>
  </si>
  <si>
    <t>Тепловые сети  Пушкина 47 (ПТС)</t>
  </si>
  <si>
    <t>Тепловые сети  Сочинская 46 (ПТС)</t>
  </si>
  <si>
    <t>Тепловые сети  ул.Школьная (ПТС)</t>
  </si>
  <si>
    <t>Тепловые сети  Шаумяна (ПТС)</t>
  </si>
  <si>
    <t>Тепловые сети ( универмаг ) (ПТС)</t>
  </si>
  <si>
    <t>Тепловые сети (ПТС)</t>
  </si>
  <si>
    <t>Тепловые сети (Сочинская,46) (ПТС)</t>
  </si>
  <si>
    <t>Тепловые сети 1024 п/м (ПТС)</t>
  </si>
  <si>
    <t>Тепловые сети 44 п/м Пол.2 (ПТС)</t>
  </si>
  <si>
    <t>Тепловые сети Б.Хмельницкого (ПТС)</t>
  </si>
  <si>
    <t>Тепловые сети Б.Хмельницкого, (ПТС)</t>
  </si>
  <si>
    <t>Тепловые сети Г.Петровой  (ПТС)</t>
  </si>
  <si>
    <t>Тепловые сети Д 57*2.5мм  102 п.м (ПТС)</t>
  </si>
  <si>
    <t>Тепловые сети д/с &lt;Березка&gt; ул.Фрунзе (ПТС)</t>
  </si>
  <si>
    <t>Тепловые сети д/с 21 ул.Коммунистическая (ПТС)</t>
  </si>
  <si>
    <t>Тепловые сети д/с по ул.Л.Рабочих 3 (ПТС)</t>
  </si>
  <si>
    <t>Тепловые сети д/с по ул.Я.Томоса (ПТС)</t>
  </si>
  <si>
    <t>Тепловые сети диам.50 (ПТС)</t>
  </si>
  <si>
    <t>Тепловые сети диам.80к д.Комсомольская,19 (ПТС)</t>
  </si>
  <si>
    <t>Тепловые сети до Судоремонт.60 (ПТС)</t>
  </si>
  <si>
    <t>Тепловые сети ДУ-43 (ПТС)</t>
  </si>
  <si>
    <t>Тепловые сети Звездная 14-14а (ПТС)</t>
  </si>
  <si>
    <t>Тепловые сети Звездная 36 (ПТС)</t>
  </si>
  <si>
    <t>Тепловые сети и ГВС (по ул.Калараша и  Портовиков)</t>
  </si>
  <si>
    <t>Тепловые сети к д.24 ул.Свободы (ПТС)</t>
  </si>
  <si>
    <t>Тепловые сети к ж.д.Говорова 51 (ПТС)</t>
  </si>
  <si>
    <t>Тепловые сети к ж.д.Звездная 51 (ПТС)</t>
  </si>
  <si>
    <t>Тепловые сети к общежит.ул.Звездная 34  674 п/м (П</t>
  </si>
  <si>
    <t>Тепловые сети К. Маркса,78 (ПТС)</t>
  </si>
  <si>
    <t>Тепловые сети К.Маркса (ПТС)</t>
  </si>
  <si>
    <t>Тепловые сети К.Маркса 11 - Узел связи (ПТС)</t>
  </si>
  <si>
    <t>Тепловые сети К.Маркса 91 ДРСУ-4 (ПТС)</t>
  </si>
  <si>
    <t>Тепловые сети К.Маркса,9 (теплоноситель)(ПТС)</t>
  </si>
  <si>
    <t>Тепловые сети Кирич-Калараш3А 159-800мп, 100-400мп</t>
  </si>
  <si>
    <t>Тепловые сети кот. К.Маркса, 78 (ПТС)</t>
  </si>
  <si>
    <t>Тепловые сети Маг.Привок. Тупик-Жукова (ПТС)</t>
  </si>
  <si>
    <t>Тепловые сети на территории ОСК (ВК)</t>
  </si>
  <si>
    <t>Тепловые сети наруж. Звездная 27 (ПТС)</t>
  </si>
  <si>
    <t>Тепловые сети наружные (отоплен.ГВС)  (ПТС)</t>
  </si>
  <si>
    <t>Тепловые сети Новицкого 19 (ПТС)</t>
  </si>
  <si>
    <t>Тепловые сети Новицкого, 3 (ПТС)</t>
  </si>
  <si>
    <t>Тепловые сети от 2-го мкр. до Эвакобазы (ПТС)</t>
  </si>
  <si>
    <t>Тепловые сети по ул. Армавирская (ПТС)</t>
  </si>
  <si>
    <t>Тепловые сети по ул.Гагарина (ПТС)</t>
  </si>
  <si>
    <t>Тепловые сети по ул.Победы (ПТС)</t>
  </si>
  <si>
    <t>Тепловые сети Рай СЭС (ПТС)</t>
  </si>
  <si>
    <t>Тепловые сети Солнечная 22 (ПТС)</t>
  </si>
  <si>
    <t>Тепловые сети Спинова .7 (ПТС)</t>
  </si>
  <si>
    <t>Тепловые сети ул. Звездная  (ПТС)</t>
  </si>
  <si>
    <t>Тепловые сети ул. Кошкина,6   (ПТС)</t>
  </si>
  <si>
    <t>Тепловые сети ул. Фрунзе,55(ПТС)</t>
  </si>
  <si>
    <t>Тепловые сети ул.Армавирская (ПТС)</t>
  </si>
  <si>
    <t>Тепловые сети ул.Войкова (ПТС)</t>
  </si>
  <si>
    <t>Тепловые сети ул.Горная 8 100,5 п/м (ПТС)</t>
  </si>
  <si>
    <t>Тепловые сети ул.Кадошская ДУ-5 (ПТС)</t>
  </si>
  <si>
    <t>Тепловые сети ул.Комсомольская.3 (ПТС)</t>
  </si>
  <si>
    <t>Тепловые сети ул.Кронштадтская 37б  (ПТС)</t>
  </si>
  <si>
    <t>Тепловые сети ул.Ленинградская (ПТС)</t>
  </si>
  <si>
    <t>Тепловые сети ул.Морская в/ч 2156 (ПТС)</t>
  </si>
  <si>
    <t>Тепловые сети ул.Победы (ПТС)</t>
  </si>
  <si>
    <t>Тепловые сети ул.Пушкина 24 (ПТС)</t>
  </si>
  <si>
    <t>Тепловые сети ул.Пушкина 43 (ПТС)</t>
  </si>
  <si>
    <t>Тепловые сети ул.Свободы (ПТС)</t>
  </si>
  <si>
    <t>Тепловые сети ул.Таманская (ПТС)</t>
  </si>
  <si>
    <t>Тепловые сети ул.Фрунзе (ПТС)</t>
  </si>
  <si>
    <t>Тепловые сети ул.Фрунзе 34 (ПТС)</t>
  </si>
  <si>
    <t>Тепловые сети ул.Фрунзе 41 (ПТС)</t>
  </si>
  <si>
    <t>Тепловые сети ул.Фрунзе, 55 (ПТС)</t>
  </si>
  <si>
    <t>Тепловые сети Уральская.11.Мех л/хоз (ПТС)</t>
  </si>
  <si>
    <t>Тепловые сети ЦТП к. Маркса,39 (ПТС)</t>
  </si>
  <si>
    <t xml:space="preserve">Тепловые сети ЦТП К.Цеткин-Педколледж </t>
  </si>
  <si>
    <t>Тепловые сети школа 5 ул.Кондратьева (ПТС)</t>
  </si>
  <si>
    <t>Теплосети наружные ул.Рабфаковская 1 (ПТС)</t>
  </si>
  <si>
    <t>Теплосеть в лотке (ПТС)</t>
  </si>
  <si>
    <t>Теплосеть к ж.д.Войкова 1 (ПТС)</t>
  </si>
  <si>
    <t>Теплосеть магистральн. Горная 8 (ПТС)</t>
  </si>
  <si>
    <t>Теплосеть надземная технолог. ( кот. ул. Портовико</t>
  </si>
  <si>
    <t>Теплосеть ул.Калинина 28 д/сад (ПТС)</t>
  </si>
  <si>
    <t>Теплосеть ул.Полетаева  (ПТС)</t>
  </si>
  <si>
    <t>Теплосеть ул.Полетаева, 39 (ПТС)</t>
  </si>
  <si>
    <t>Теплосеть ул.С.Перовской до К.Маркса,16 (ПТС)</t>
  </si>
  <si>
    <t>Теплосеть ЦТП Маяковского, 9 (ПТС)</t>
  </si>
  <si>
    <t>Теплотрасса  Армавирская,2-Ленина,37 (ПТС)</t>
  </si>
  <si>
    <t>Теплотрасса  ул. К.Маркса, 12-14</t>
  </si>
  <si>
    <t>Теплотрасса  ЦТП С.Перовской (ПТС)</t>
  </si>
  <si>
    <t>Теплотрасса 300 мм 376 п.м.Комсомольская 2 (ПТС)</t>
  </si>
  <si>
    <t>Теплотрасса 50 м. Кронштадтская 40 (ПТС)</t>
  </si>
  <si>
    <t>Теплотрасса Б.Хмельницкого 3 (ПТС)</t>
  </si>
  <si>
    <t>Теплотрасса д.100 мм. 490 п/м ул.Фрунзе 43 (ПТС)</t>
  </si>
  <si>
    <t>Теплотрасса Деповская (ПТС)</t>
  </si>
  <si>
    <t>Теплотрасса детского сада по ул. Полетаева,11 (ПТС)</t>
  </si>
  <si>
    <t>Теплотрасса диам.100 мм. Фрунзе 31 (ПТС)</t>
  </si>
  <si>
    <t>Теплотрасса к музею по ул. Полетаева</t>
  </si>
  <si>
    <t>Теплотрасса к ЦТП  К.Маркса 16 (ПТС)</t>
  </si>
  <si>
    <t>Теплотрасса к школе №10 (ПТС)</t>
  </si>
  <si>
    <t>Теплотрасса К.Маркс,78-С.Перовск.-Жукова, 22 (ПТС)</t>
  </si>
  <si>
    <t>Теплотрасса К.Маркса, д. 16,18,20,25 (ПТС)</t>
  </si>
  <si>
    <t>Теплотрасса Калараша-Кириченко (ПТС)</t>
  </si>
  <si>
    <t>Теплотрасса кот. ул.Звездная - ЦТП по ул.Ад.Мак</t>
  </si>
  <si>
    <t>Теплотрасса магистральная д. 219 мм. (ПТС)</t>
  </si>
  <si>
    <t>Теплотрасса по ул.Интернац. к школе-интернату № 1</t>
  </si>
  <si>
    <t>Теплотрасса ул. Кронштад.3, до Новицкого,17 (ПТС)</t>
  </si>
  <si>
    <t>Теплотрасса Ушакова-Нахимова (ПТС)</t>
  </si>
  <si>
    <t>Теплотрасса ЦТП ул.Калин.- ул.Ленина 1966 м (ПТС)</t>
  </si>
  <si>
    <t>Теплотрасса Шаумяна.36 (ПТС)</t>
  </si>
  <si>
    <t>Техногогические трубопроводы (ж/бетон)-ОСК (ВК)</t>
  </si>
  <si>
    <t>Технолог. трубопроводы чугунные на площки-ОСК (ВК)</t>
  </si>
  <si>
    <t>Технолог.трубопроводы (винипластик)-ОСК (ВК)</t>
  </si>
  <si>
    <t>Технолог.трубопроводы керамические (ОСК) ВК</t>
  </si>
  <si>
    <t>Технологические трубопроводы (ПТС)</t>
  </si>
  <si>
    <t>Технологические трубопроводы (стальные)-ОСК (ВК)</t>
  </si>
  <si>
    <t>Труба  дымовая (ПТС)</t>
  </si>
  <si>
    <t xml:space="preserve">Труба  дымовая кот.Кадош </t>
  </si>
  <si>
    <t>Труба дымовая (котельн. Портовиков) (ПТС)</t>
  </si>
  <si>
    <t>Трубопровод дренажной воды-ОСК (ВК)</t>
  </si>
  <si>
    <t>Трубопровод технологический напорный (полиэтиленовый)-ОСК</t>
  </si>
  <si>
    <t>Трубы дымовые нерж. (ПТС)</t>
  </si>
  <si>
    <t>Трубы стальные (ПТС)</t>
  </si>
  <si>
    <t>Уборная на 2 очка п/о Весна (ВК)</t>
  </si>
  <si>
    <t>Установка эрлифтная п/э (64 шт)</t>
  </si>
  <si>
    <t>Шкаф распределительный понижающий ул Коммунистическая, 14</t>
  </si>
  <si>
    <t>Хозяйство топливное ( Кот. ул.Портовиков) (ПТС)</t>
  </si>
  <si>
    <t>п/о Весна</t>
  </si>
  <si>
    <t>не используются</t>
  </si>
  <si>
    <t>пос.Заречье</t>
  </si>
  <si>
    <t>ул. Свободы</t>
  </si>
  <si>
    <t>пер.Охотничий</t>
  </si>
  <si>
    <t>пер.Кошкина</t>
  </si>
  <si>
    <t>пл.Октябрьской революции</t>
  </si>
  <si>
    <t xml:space="preserve"> ул. Офицерская</t>
  </si>
  <si>
    <t>пер.Уральский, ул.Чехова</t>
  </si>
  <si>
    <t>ГНС-ж/д вокзал</t>
  </si>
  <si>
    <t>Приморский бульвар</t>
  </si>
  <si>
    <t>р-н Сортировка</t>
  </si>
  <si>
    <t>р-н Грознефть</t>
  </si>
  <si>
    <t>пер.Володарского</t>
  </si>
  <si>
    <t>ст.Туапсе-пассажирская</t>
  </si>
  <si>
    <t>п.Мессожай</t>
  </si>
  <si>
    <t>ГНС-п.Холодный родник</t>
  </si>
  <si>
    <t>Водозабор</t>
  </si>
  <si>
    <t>ТЭЦ НПЗ-ул.Кошкина,6</t>
  </si>
  <si>
    <t>ТЭЦ НПЗ-ул.Сочинская,36</t>
  </si>
  <si>
    <t>Городские водозаборные сооружения-с.Красное</t>
  </si>
  <si>
    <t>п.Греческий-с.Мессожай</t>
  </si>
  <si>
    <t>вк</t>
  </si>
  <si>
    <t xml:space="preserve"> ул. Полетаева</t>
  </si>
  <si>
    <t>Гараж на 14 боксов,</t>
  </si>
  <si>
    <t>Гараж по ул.К.Маркса,</t>
  </si>
  <si>
    <t>п.Холодный родник, ул.Майкопская,4</t>
  </si>
  <si>
    <t xml:space="preserve">Материальный склад, </t>
  </si>
  <si>
    <t>Здание Калараша 98,</t>
  </si>
  <si>
    <t>Бытовка,</t>
  </si>
  <si>
    <t>сооружение</t>
  </si>
  <si>
    <t xml:space="preserve">   ____</t>
  </si>
  <si>
    <t xml:space="preserve">Плиты ограждения, </t>
  </si>
  <si>
    <t xml:space="preserve">Сети  ливневой  канал-ии, </t>
  </si>
  <si>
    <t xml:space="preserve">Сети хол.водоснабжения, </t>
  </si>
  <si>
    <t>Обременения правами третьих лиц</t>
  </si>
  <si>
    <t>Характеристики объекта</t>
  </si>
  <si>
    <t xml:space="preserve"> Ограничения использования объекта</t>
  </si>
  <si>
    <t>Не требуется</t>
  </si>
  <si>
    <t xml:space="preserve">Эл.подстанция КТПП </t>
  </si>
  <si>
    <t>Подпорная стена на строительной площадке</t>
  </si>
  <si>
    <t>не требует</t>
  </si>
  <si>
    <t>23:51:0102003:767</t>
  </si>
  <si>
    <t>23:51:0102005:2360</t>
  </si>
  <si>
    <t>не требуется</t>
  </si>
  <si>
    <t>Мостовой переход через реку Туапсе</t>
  </si>
  <si>
    <t>Строительство уличного освещения ул.Весенняя (2-й и 3-й фидер)</t>
  </si>
  <si>
    <t>провод 1767 м, 19 бетонных оснований</t>
  </si>
  <si>
    <t>Инженерные сети водоснабжения и канализации северо-западного района г.Туапсе (подключение жилого дома №1 по ул.Дзержинского к вновь построенной канализации по п.Майскому</t>
  </si>
  <si>
    <t>Постановление администрации Туапсинского городского поселения №31 от 22.01.2018г.</t>
  </si>
  <si>
    <t>Постановление администрации Туапсинского городского поселения №33 от 22.01.2018г.</t>
  </si>
  <si>
    <t>200 м.</t>
  </si>
  <si>
    <t>Реконструкция системы газоснабжения мемориального комплекса "Горка Героев" с выносом газгольдера с территории Свято-Алексеевского храма"</t>
  </si>
  <si>
    <t>Постановление администрации Туапсинского городского поселения №48 от 30.01.2018г.</t>
  </si>
  <si>
    <t>6089 м.</t>
  </si>
  <si>
    <t>Реконструкция сетей электросетей микрорайона "Сортировка" (строительство уличного освещения) 2 этап</t>
  </si>
  <si>
    <t>Постановление администрации Туапсинского городского поселения №1100 от 02.10.2018г.</t>
  </si>
  <si>
    <t>Постановление администрации Туапсинского городского поселения №1082 от 26.09.2018г.</t>
  </si>
  <si>
    <t>Постановление администрации Туапсинского городского поселения №1083 от 26.09.2018г.</t>
  </si>
  <si>
    <t>Подпорное сооружение по ул.Весенняя, в р-не жилого дома №48</t>
  </si>
  <si>
    <t>Постановление администрации Туапсинского городского поселения №1079 от 26.09.2018г.</t>
  </si>
  <si>
    <t>ВЛ-0,4 кВ от ТП-182 по ул.Виноградная</t>
  </si>
  <si>
    <t>Постановление администрации Туапсинского городского поселения №1078 от 26.09.2018г.</t>
  </si>
  <si>
    <t>Постановление администрации Туапсинского городского поселения №1376 от 30.11.2018г.</t>
  </si>
  <si>
    <t>Выполнение работ по реконструкции ВЛ-0,4 кВ от ТП-179</t>
  </si>
  <si>
    <t>Постановление администрации Туапсинского городского поселения №1377 от 30.11.2018г.</t>
  </si>
  <si>
    <t>Распределительный газопровод низкого давления по ул.Говорова, пер.Грибоедова, и пер.Говорова в г.Туапсе</t>
  </si>
  <si>
    <t>Постановление администрации Туапсинского городского поселения №1375 от 30.11.2018г.</t>
  </si>
  <si>
    <t>№ 23-23-13/051/2010-310  от 13.07.2010  (собственность)</t>
  </si>
  <si>
    <t xml:space="preserve">23:51:0202007:1719 </t>
  </si>
  <si>
    <t>23:51:0202003:0:63</t>
  </si>
  <si>
    <t>23:51:0202007:0:49</t>
  </si>
  <si>
    <t xml:space="preserve">23:51:0202004:2180 </t>
  </si>
  <si>
    <t>собственность ТГП от 02.12.2016 №12-06/217</t>
  </si>
  <si>
    <t xml:space="preserve">23:51:0302004:780 </t>
  </si>
  <si>
    <t>собственность ТГП от 02.12.2016 №12-06/269</t>
  </si>
  <si>
    <t>23:51:0202007:1721</t>
  </si>
  <si>
    <t>Св-во №616623 от 06.05.2011</t>
  </si>
  <si>
    <t>Св-во №616624 от 06.05.2011</t>
  </si>
  <si>
    <t xml:space="preserve">23:51:0202003:2468 </t>
  </si>
  <si>
    <t>собственность ТГП от 02.12.2016 №12-06/221</t>
  </si>
  <si>
    <t>Земельные участки</t>
  </si>
  <si>
    <t>Защитное ограждение газопроводов от наезда автотранспорта (микрорайон Грознефть)</t>
  </si>
  <si>
    <t>Благоустройство территории детских игровых и спортивных площадок (устройство наливного резинового покрытия) ул. Калараша, 17</t>
  </si>
  <si>
    <t>Ограждение - ул. Фрунзе, школа №2 (пешеходный переход)</t>
  </si>
  <si>
    <t>Ограждение - ул. Кошкина - четная и нечетная стороны</t>
  </si>
  <si>
    <t>Ограждение - ул. Полетаева, д. 10 (район Педагогического колледжа)</t>
  </si>
  <si>
    <t>Ограждение - ул. Звездная, д. 22</t>
  </si>
  <si>
    <t>Ограждение - ул. Говорова - нечетная сторона перед поворотом на ул. Звездная</t>
  </si>
  <si>
    <t>Ограждение - ул. Новороссийское шоссе, д. 12А</t>
  </si>
  <si>
    <t>Ограждение - ул. Судоремонтников - на пересечении с ул. Новороссийское шоссе</t>
  </si>
  <si>
    <t>Ограждение - ул. Судоремонтников в районе д/сада "Родничок"</t>
  </si>
  <si>
    <t>Ограждение - ул. Судоремонтников, д. 60</t>
  </si>
  <si>
    <t>Ограждение - ул. Свободы, д. 10</t>
  </si>
  <si>
    <t>Ограждение - ул. Ленина, д. 35 (пешеходный переход)</t>
  </si>
  <si>
    <t>Ограждение - остановка школы №4</t>
  </si>
  <si>
    <t>Ограждение - ул. Калараша (д. 6А)</t>
  </si>
  <si>
    <t xml:space="preserve"> ул. Фрунзе, школа №2 (пешеходный переход)</t>
  </si>
  <si>
    <t xml:space="preserve"> ул. Кошкина </t>
  </si>
  <si>
    <t xml:space="preserve"> ул. Полетаева, д. 10</t>
  </si>
  <si>
    <t xml:space="preserve"> ул. Звездная, д. 22</t>
  </si>
  <si>
    <t xml:space="preserve"> ул. Карла Маркса (район Художественной школы)</t>
  </si>
  <si>
    <t xml:space="preserve"> ул. Говорова </t>
  </si>
  <si>
    <t>ул. Новороссийское шоссе, д. 12А</t>
  </si>
  <si>
    <t xml:space="preserve">ул. Судоремонтников </t>
  </si>
  <si>
    <t>ул. Судоремонтников, д. 60</t>
  </si>
  <si>
    <t xml:space="preserve"> ул. Свободы, д. 10</t>
  </si>
  <si>
    <t>ул. Ленина, д. 35 (пешеходный переход)</t>
  </si>
  <si>
    <t xml:space="preserve"> ул. Калараша (д. 6А)</t>
  </si>
  <si>
    <t>23:51:0101003:1312</t>
  </si>
  <si>
    <t>Свидетельство о государственной регистрации права 23-АД №439676 от 22.02.2008</t>
  </si>
  <si>
    <t>Декоративный фонтан на аллее ул. К. Маркса</t>
  </si>
  <si>
    <t>Реконструкция ТП-21 с установкой силового трансформатора 2,5 мВт, г. Туапсе, ОАО "Пансионат Весна"</t>
  </si>
  <si>
    <t>Светофор для регулирования транспортных и пешеходных потоков на пересечении ул. К.Маркса-Г.Петровой</t>
  </si>
  <si>
    <t>Памятник героям Великой Отечественной Войны (изготовление) (площадь О.Революции)</t>
  </si>
  <si>
    <t xml:space="preserve"> ул. К.Маркса-Г.Петровой</t>
  </si>
  <si>
    <t>Распределительный газопровод низкого давления по ул. Кутузова, ул. Ушакова, ул. Подгорная, ул. Заречная в г. Туапсе</t>
  </si>
  <si>
    <t>Распределительный газопровод низкого давления по ул. Кутузова от жилого дома №37 до жилого дома 51А в г. Туапсе</t>
  </si>
  <si>
    <t>нет</t>
  </si>
  <si>
    <t>Строительство КТПП 630/6/0,4 по ул. Керченской в районе дома №17</t>
  </si>
  <si>
    <t xml:space="preserve">Установка оборудования и благоустройство территории детских игровых и спортивных площадок (городской пляж) </t>
  </si>
  <si>
    <t>Реконструкция сетей электросн. жилых домов 14,16,18,20,22,24,26 по ул. Жукова</t>
  </si>
  <si>
    <t xml:space="preserve"> ул. Керченская в районе дома №17</t>
  </si>
  <si>
    <t>3074 м.</t>
  </si>
  <si>
    <t>Оперативное управление</t>
  </si>
  <si>
    <t>МБУ "Благоустройство города Туапсе"</t>
  </si>
  <si>
    <t>Стол компьютерный</t>
  </si>
  <si>
    <t>Пл.Ильича 1</t>
  </si>
  <si>
    <t>МУП Туапсинского городского поселения   «ЕИРЦ г. Туапсе»</t>
  </si>
  <si>
    <t>Сейф</t>
  </si>
  <si>
    <t>Компьютер в комплекте</t>
  </si>
  <si>
    <t>Принтер</t>
  </si>
  <si>
    <t>Здание музея обороны</t>
  </si>
  <si>
    <t>Нежилое здание</t>
  </si>
  <si>
    <t>МБУК «ИКМОТ</t>
  </si>
  <si>
    <t>Акустическая система</t>
  </si>
  <si>
    <t>Системный блок</t>
  </si>
  <si>
    <t>Шкаф</t>
  </si>
  <si>
    <t>Здание МБУК ТТЮЗа</t>
  </si>
  <si>
    <t>Гараж</t>
  </si>
  <si>
    <t>МБУК «ТТЮЗ»</t>
  </si>
  <si>
    <t>Муниципальное казенное учреждение Туапсинского городского поселения «Централизованная бухгалтерия управления культуры администрации Туапсинского городского поселения Туапсинского района»</t>
  </si>
  <si>
    <t>Туалет</t>
  </si>
  <si>
    <t>Морской бульвар</t>
  </si>
  <si>
    <t>оперативное управление</t>
  </si>
  <si>
    <t>Музей им. Н.Г.Полетаева</t>
  </si>
  <si>
    <t>Полетаева д.8</t>
  </si>
  <si>
    <t>Компьютер</t>
  </si>
  <si>
    <t>Городской дворец культуры(ГДК)</t>
  </si>
  <si>
    <t>Монитор</t>
  </si>
  <si>
    <t>Сплит-система</t>
  </si>
  <si>
    <t>Ноутбук</t>
  </si>
  <si>
    <t>Телевизор</t>
  </si>
  <si>
    <t>МКУК ТГП   «ЦБС»</t>
  </si>
  <si>
    <t>ООО УК Туапсе</t>
  </si>
  <si>
    <t>ООО УК "Туапсе"</t>
  </si>
  <si>
    <t>убежище гражданской обороны, не подлежит сдаче в аренду</t>
  </si>
  <si>
    <t>ООО УК Альтаир</t>
  </si>
  <si>
    <t>Отдел МВД по Туапсинскому району</t>
  </si>
  <si>
    <t>ТРОО "Чистый город", Государственная инспекция труда</t>
  </si>
  <si>
    <t>ТГОО "Чернобыль"</t>
  </si>
  <si>
    <t>ВПП "Единая Россия", ТРОО Краснодарской краевой организации ветеранов,МКУ Комитет развития образования Туапсинского района</t>
  </si>
  <si>
    <t>ТРПОО "Наш век"</t>
  </si>
  <si>
    <t>аренда, безвозмездное пользование</t>
  </si>
  <si>
    <t>23-23-49/013/2006-182</t>
  </si>
  <si>
    <t>Свидетельство о государственной регистрации права №23-АЛ 584070 от 14.06.2013 г.</t>
  </si>
  <si>
    <t>Нежилое помещение - Технический этаж</t>
  </si>
  <si>
    <t xml:space="preserve">Нежилое помещение № 1 ( 1 этаж ) </t>
  </si>
  <si>
    <t>Мехмастерские с навесом</t>
  </si>
  <si>
    <t>нежилое здание</t>
  </si>
  <si>
    <t>нежилое поомещение (встроенное)</t>
  </si>
  <si>
    <t>нежилое помещение (встроенное)</t>
  </si>
  <si>
    <t>Свидетельсво о государственной регистрации права №23-АЕ 719718 от 06.07.2009</t>
  </si>
  <si>
    <t>хозяйственное ведение, оперативное управление</t>
  </si>
  <si>
    <t>МУП ИТРК «Туапсе»,МКУК ТГП   «Городской Дворец Культуры"»</t>
  </si>
  <si>
    <t>23-23-49/011/2009-589</t>
  </si>
  <si>
    <t>МКУК "Дворец культуры нефтиянников"</t>
  </si>
  <si>
    <t>Нежилое здание (административное здание), литер:А,А1</t>
  </si>
  <si>
    <t>МКУ ТГП "ЦОДОМС"</t>
  </si>
  <si>
    <t>№41,16.01.2012</t>
  </si>
  <si>
    <t>23-23-49/008/2005-096</t>
  </si>
  <si>
    <t>№65 от 22.11.2018</t>
  </si>
  <si>
    <t>23-23-49/018/2006-263</t>
  </si>
  <si>
    <t>Хозяйственное ведение</t>
  </si>
  <si>
    <t>МУП "Стройзаказчик"</t>
  </si>
  <si>
    <t>№68 от 26.02.2009</t>
  </si>
  <si>
    <t>23:51:0102005:0:27/20</t>
  </si>
  <si>
    <t>МУП "Архитектура и градостроительство"</t>
  </si>
  <si>
    <t>№216 от 26.05.2015</t>
  </si>
  <si>
    <t>МУП Аптека №278"</t>
  </si>
  <si>
    <t>23-23-49/042/2005-448</t>
  </si>
  <si>
    <t>Свидетельсво о государственной регистрации права №23-АК 967971 от 13.08.2012</t>
  </si>
  <si>
    <t>№173 от 12.07.2012</t>
  </si>
  <si>
    <t>23-23-49/024/2005-394</t>
  </si>
  <si>
    <t>№16 от 18.01.2008</t>
  </si>
  <si>
    <t>23:51:6:2004-265</t>
  </si>
  <si>
    <t>23:51:6.2004-262</t>
  </si>
  <si>
    <t>23-23-49/002/2008-513</t>
  </si>
  <si>
    <t>№3 от 27.08.2007</t>
  </si>
  <si>
    <t>Часть нежилого здания ДКН</t>
  </si>
  <si>
    <t>23:51:22.2004-116</t>
  </si>
  <si>
    <t>№28 от 13.11.2009</t>
  </si>
  <si>
    <t>Свидетельство о государственной регистрации права №23-АЖ 354436 от 15.04.2010</t>
  </si>
  <si>
    <t>Свидетельство о государственной регистрации права №23-АВ 034708 от 09.12.2006</t>
  </si>
  <si>
    <t>Свидетельство о государственной регистрации права №23-АК 536107 от 09.12.2006</t>
  </si>
  <si>
    <t>Свидетельство о государственной регистрации права №23-АА 13799 от 13.04.2005</t>
  </si>
  <si>
    <t>Свидетельство о государственной регистрации права №23-АБ 396551 от 30.04.2004</t>
  </si>
  <si>
    <t>Свидетельство о государственной регистрации права №23-АД 213860 от 25.03.2008</t>
  </si>
  <si>
    <t>МКУК "Туапсинский камерный оркестр"</t>
  </si>
  <si>
    <t>№48 от 16.07.2012</t>
  </si>
  <si>
    <t>23:51:0102011:0:429</t>
  </si>
  <si>
    <t>Свидетельство о государственной регистрации права №23 АД 546077 от 12.05.2008</t>
  </si>
  <si>
    <t>Свидетельство о государственной регистрации права №23 АЕ 615755 от 27.03.2009</t>
  </si>
  <si>
    <t>Свидетельство о государственной регистрации права №23 АК 687010 от 01.06.2012</t>
  </si>
  <si>
    <t>№39 от 22.07.2011</t>
  </si>
  <si>
    <t>Нежилое помещение,аптека, литер:А</t>
  </si>
  <si>
    <t>23:51:0102005:1674</t>
  </si>
  <si>
    <t>Свидетельсво о государственной регистрации права №23-АК 950557 от 09.08.2013</t>
  </si>
  <si>
    <t>№51 от 09.09.2014</t>
  </si>
  <si>
    <t>Нежилое здание - кинотеатр "Россия"</t>
  </si>
  <si>
    <t>23:51:0102006:785</t>
  </si>
  <si>
    <t>Свидетельсво о государственной регистрации права №23-АЛ 676816 от 18.03.2013</t>
  </si>
  <si>
    <t>№32 от 16.03.2010</t>
  </si>
  <si>
    <t>Свидетельство о государственной регистрации права №23 АЖ 540958 от 19.05.2010</t>
  </si>
  <si>
    <t>23-23-49/028/2007-054</t>
  </si>
  <si>
    <t>№31 от 16.03.2010</t>
  </si>
  <si>
    <t>23-23-49/001/2007-559</t>
  </si>
  <si>
    <t>Свидетельство о государственной регистрации права №23 АЖ 540895 от 19.05.2010</t>
  </si>
  <si>
    <t>Летний театр, Литер М</t>
  </si>
  <si>
    <t>Свидетельство о государственной регистрации права №23 АЖ 540896 от 19.05.2010</t>
  </si>
  <si>
    <t>№29 от 16.03.2010</t>
  </si>
  <si>
    <t>23-23-49/028/2007-070</t>
  </si>
  <si>
    <t>Эстрадная, литер Б</t>
  </si>
  <si>
    <t>23-23-49/035/2008-410</t>
  </si>
  <si>
    <t>Свидетельство о государственной регистрации права №23 АЖ 540897 от 19.05.2010</t>
  </si>
  <si>
    <t>№30 от 16.03.2010</t>
  </si>
  <si>
    <t>23-23-49/019/2006-421</t>
  </si>
  <si>
    <t>Свидетельство о государственной регистрации права №23 АВ 035393 от 22.11.2006</t>
  </si>
  <si>
    <t>№35 от 08.07.2010</t>
  </si>
  <si>
    <t>23-23-49/002/2006-364</t>
  </si>
  <si>
    <t>Свидетельсво о государственной регистрации права №23-АЕ 719844 от 09.07.2009</t>
  </si>
  <si>
    <t>МКУ "ГО и ЧС"</t>
  </si>
  <si>
    <t>№20 от 14.04.2009</t>
  </si>
  <si>
    <t>Библиотека, нежилое помещение №1</t>
  </si>
  <si>
    <t xml:space="preserve">Библиотека, нежилое помещение </t>
  </si>
  <si>
    <t>23-23-49/028/2008-413</t>
  </si>
  <si>
    <t>Свидетельсво о государственной регистрации права №23-АЕ 181146 от 07.11.2008</t>
  </si>
  <si>
    <t>№19 от 28.11.2008</t>
  </si>
  <si>
    <t>23-23-49/028/2008-414</t>
  </si>
  <si>
    <t>Свидетельсво о государственной регистрации права №23-АЕ 181147 от 07.11.2008</t>
  </si>
  <si>
    <t>23-23-49/028/2008-412</t>
  </si>
  <si>
    <t>Свидетельсво о государственной регистрации права №23-АЕ 181145 от 07.11.2008</t>
  </si>
  <si>
    <t>Свидетельсво о государственной регистрации права №23-АЕ 181158 от 07.11.2008</t>
  </si>
  <si>
    <t>23-23-49/028/2007-052</t>
  </si>
  <si>
    <t>Свидетельсво о государственной регистрации права №23-АД 440082 от 08.11.2007</t>
  </si>
  <si>
    <t>23-23-49/001/2007-082</t>
  </si>
  <si>
    <t>Свидетельсво о государственной регистрации права №23-АВ 248088 от 19.02.2007</t>
  </si>
  <si>
    <t>23:51:0102006:879</t>
  </si>
  <si>
    <t>Свидетельсво о государственной регистрации права №23-АМ 240245 от 01.11.2013</t>
  </si>
  <si>
    <t>Нежилое здание, Дом- музей им.Киселева</t>
  </si>
  <si>
    <t>№84 от 22.01.2010</t>
  </si>
  <si>
    <t>МБУК "Дом-Музей им.А.А.Киселева"</t>
  </si>
  <si>
    <t>№34 от 17.05.2010</t>
  </si>
  <si>
    <t>№71 от 01.03.2014</t>
  </si>
  <si>
    <t>дог от 10.03.2009 №63,                     дог от 01.03.2014 №71</t>
  </si>
  <si>
    <t>дог от 10.03.2009 №64,                     дог от 01.03.2014 №71</t>
  </si>
  <si>
    <t>дог от 01.03.2014 № 71</t>
  </si>
  <si>
    <t>дог от 21.12.2007 №14  дог от 03.03.2014 №71</t>
  </si>
  <si>
    <t>Свидетельство о государственной регистрации права №23 АЛ 076041 от 26.10.2012</t>
  </si>
  <si>
    <t>23-23-13/022/2008-360</t>
  </si>
  <si>
    <t>23-23-13/025/2008-027</t>
  </si>
  <si>
    <t>Свидетельство о государственной регистрации права №23 АЛ 076290 от 26.10.2012</t>
  </si>
  <si>
    <t>Свидетельство о государственной регистрации права №23 АЛ 076105 от 26.10.2012</t>
  </si>
  <si>
    <t>23-23-13/022/2008-176</t>
  </si>
  <si>
    <t>Центральная площадь Октябрьской Революции</t>
  </si>
  <si>
    <t>23:51:0102014:41</t>
  </si>
  <si>
    <t>23:51:0102006:97</t>
  </si>
  <si>
    <t xml:space="preserve"> 23:51:0302002:1339</t>
  </si>
  <si>
    <t xml:space="preserve"> 23:51:0102007:2222</t>
  </si>
  <si>
    <t>23:51:0102012:636</t>
  </si>
  <si>
    <t>23:51:0101005:3398</t>
  </si>
  <si>
    <t>23:51:0202006:1463</t>
  </si>
  <si>
    <t>23:51:0202009:1178</t>
  </si>
  <si>
    <t>23:51:0000000:1128</t>
  </si>
  <si>
    <t>23:51:0302002:1356</t>
  </si>
  <si>
    <t>23:51:0202009:1285</t>
  </si>
  <si>
    <t>23:51:0102004:47</t>
  </si>
  <si>
    <t>23:51:0202004:1585</t>
  </si>
  <si>
    <t>23:51:0101007:993</t>
  </si>
  <si>
    <t>23:51:0201004:424</t>
  </si>
  <si>
    <t>23:51:0101005:3418</t>
  </si>
  <si>
    <t>23:51:0302002:1349</t>
  </si>
  <si>
    <t>23:33:0110001:440</t>
  </si>
  <si>
    <t>23:51:0102005:303</t>
  </si>
  <si>
    <t>23:51:0000000:965</t>
  </si>
  <si>
    <t>23:51:0102006:4441</t>
  </si>
  <si>
    <t>23:51:0102015:97</t>
  </si>
  <si>
    <t>23:51:0102007:1114</t>
  </si>
  <si>
    <t>Кадастровая/балансовая стоимость объекта, руб</t>
  </si>
  <si>
    <t>Начисленная амортизация, руб</t>
  </si>
  <si>
    <t>Администрация ТГП</t>
  </si>
  <si>
    <t>5102000163/2016, 11.01.2016 г</t>
  </si>
  <si>
    <t>постоянное бессрочное пользование</t>
  </si>
  <si>
    <t xml:space="preserve">5102000184-5102000210, 01.11.2011 -30.09.2034 </t>
  </si>
  <si>
    <t>инженерная инфраструктура</t>
  </si>
  <si>
    <t>для эксплуатации и обслуживания здания ДКН с прилегающей территорией парка</t>
  </si>
  <si>
    <t>земельные участки(территории) общего пользования</t>
  </si>
  <si>
    <t>5102000166, 09.11.2012 - 29.06.2061</t>
  </si>
  <si>
    <t>для размещения объектов физкультуры и спорта</t>
  </si>
  <si>
    <t>объекты полиции и юридических учреждений</t>
  </si>
  <si>
    <t>ОМВД РФ по Туапсинскому району</t>
  </si>
  <si>
    <t>ООО "Гостиница "Туапсе" Петросян Борис Артушевич</t>
  </si>
  <si>
    <t>5102000004, 07.06.2006 - 07.06.2036</t>
  </si>
  <si>
    <t>ООО "Торговый центр Южный"</t>
  </si>
  <si>
    <t>собственность №23-23-13/001/2010-509 от 02.03.2010 г.</t>
  </si>
  <si>
    <t>объект инженерной инфраструктуры( канализационная насосная станция)</t>
  </si>
  <si>
    <t>5102000135, 12.01.2012 -11.12.2060</t>
  </si>
  <si>
    <t>долевая собственность №23-23-13/054/2009-288 от 08.10.2009 г.доля в праве 318/722</t>
  </si>
  <si>
    <t>Степкин Ангелина Дмитриевна,Степкина Елена Викторовна,Степкина София Дмитриевна</t>
  </si>
  <si>
    <t>эксплуатация трансформаторной подстанции ТП-62</t>
  </si>
  <si>
    <t>административные помещения</t>
  </si>
  <si>
    <t>ГБУ КК "Краевое БТИ"</t>
  </si>
  <si>
    <t>5102000246, 12.09.2019-12.09.2029</t>
  </si>
  <si>
    <t>МБУК "ЦБС"; ООО "Горстрой"</t>
  </si>
  <si>
    <t>Полное наименование юридического лица</t>
  </si>
  <si>
    <t>Организационно-правовая форма</t>
  </si>
  <si>
    <t>Адрес(местонахождение)</t>
  </si>
  <si>
    <t xml:space="preserve">Основной государственный регистрационный номер </t>
  </si>
  <si>
    <t>Дата государственной регистрации</t>
  </si>
  <si>
    <t>Размер уставного капитала(фонда)</t>
  </si>
  <si>
    <t>Размер доли,принадлежащей МО в уставном капитале(%)</t>
  </si>
  <si>
    <t>Балансовая стоимость,руб.</t>
  </si>
  <si>
    <t>Остаточная стоимость,руб.</t>
  </si>
  <si>
    <t>Среднесписочная численность работников</t>
  </si>
  <si>
    <t>Сведения о балансовой стиомости</t>
  </si>
  <si>
    <t>Начисленная амортизация</t>
  </si>
  <si>
    <t>1.</t>
  </si>
  <si>
    <t>МКУК ТГП "Централизованная библиотечная система"</t>
  </si>
  <si>
    <t>Муниципальное учреждение</t>
  </si>
  <si>
    <t>Краснодарский край, Туапсинский р-он,г.Туапсе,ул.С.Перовской,18</t>
  </si>
  <si>
    <t>10223032811104</t>
  </si>
  <si>
    <t>2.</t>
  </si>
  <si>
    <t xml:space="preserve">МАУК ТГП "Центр кино и досуга "Россия" </t>
  </si>
  <si>
    <t>Муниципальное автономное учреждение</t>
  </si>
  <si>
    <t>Краснодарский край, Туапсинский р-он,г.Туапсе,ул.К.Маркса,д.17,каб.37</t>
  </si>
  <si>
    <t>1022303278315</t>
  </si>
  <si>
    <t>3.</t>
  </si>
  <si>
    <t>МБУК "Туапсинский театр юного зрителя"</t>
  </si>
  <si>
    <t>Краснодарский край, Туапсинский р-он,г.Туапсе,ул.Таманская,18</t>
  </si>
  <si>
    <t>1022303278942</t>
  </si>
  <si>
    <t>04.08.2008 г</t>
  </si>
  <si>
    <t>МБУ ТГП "Торговое и транспортное обслуживание"</t>
  </si>
  <si>
    <t>4.</t>
  </si>
  <si>
    <t>Бюджетное учреждение</t>
  </si>
  <si>
    <t>Краснодарский край, Туапсинский р-он,г.Туапсе,ул.Победы,17</t>
  </si>
  <si>
    <t>1022303284178</t>
  </si>
  <si>
    <t>5.</t>
  </si>
  <si>
    <t>Муниципальное унитарное предприятие</t>
  </si>
  <si>
    <t>Краснодарский край, Туапсинский р-он,г.Туапсе,ул.Шаумяна,д.11</t>
  </si>
  <si>
    <t>1022303278293</t>
  </si>
  <si>
    <t>6.</t>
  </si>
  <si>
    <t>МУП "Аптека№278"</t>
  </si>
  <si>
    <t>Краснодарский край, Туапсинский р-он,г.Туапсе,ул.Гоголя,6</t>
  </si>
  <si>
    <t>1032313058403</t>
  </si>
  <si>
    <t>7.</t>
  </si>
  <si>
    <t>МУП ТГП "ИТРК Туапсе"</t>
  </si>
  <si>
    <t>Краснодарский край, Туапсинский р-он,г.Туапсе,ул.Октябрьской революции,2</t>
  </si>
  <si>
    <t>1022303280383</t>
  </si>
  <si>
    <t>8.</t>
  </si>
  <si>
    <t>МБУК "ГДК"</t>
  </si>
  <si>
    <t>Муниципальное бюджетное учреждение</t>
  </si>
  <si>
    <t>МУП "Жилищно-коммунальное хозяйства города Туапсе"</t>
  </si>
  <si>
    <t>9.</t>
  </si>
  <si>
    <t>Краснодарский край, Туапсинский р-он,г.Туапсе,Привокзальный тупик,1</t>
  </si>
  <si>
    <t>1052313062493</t>
  </si>
  <si>
    <t>10.</t>
  </si>
  <si>
    <t>Краснодарский край, Туапсинский р-он,г.Туапсе,ул.Полетаева,8</t>
  </si>
  <si>
    <t>1022303282583</t>
  </si>
  <si>
    <t>МБУК "Туапсинский историко-краеведческий музей имени Н.Г.Полетаева"</t>
  </si>
  <si>
    <t>11.</t>
  </si>
  <si>
    <t>МБУК ТГП "Туапсинский камерный оркестр"</t>
  </si>
  <si>
    <t>Краснодарский край, Туапсинский р-он,г.Туапсе,Пл.Ильича,2</t>
  </si>
  <si>
    <t>1022303282143</t>
  </si>
  <si>
    <t>12.</t>
  </si>
  <si>
    <t>МКУ ТГП "ЦБ управления культуры администрации ТГП Туапсинского района"</t>
  </si>
  <si>
    <t>Муниципальное казенное учреждение</t>
  </si>
  <si>
    <t>Краснодарский край, Туапсинский р-он,г.Туапсе,ул.Тельмана,7а</t>
  </si>
  <si>
    <t>1022303281923</t>
  </si>
  <si>
    <t>13.</t>
  </si>
  <si>
    <t>МБУК ТГП "Туапсинский городской парк культуры и отдыха"</t>
  </si>
  <si>
    <t>1022303280515</t>
  </si>
  <si>
    <t>18  029 108,12</t>
  </si>
  <si>
    <t>14.</t>
  </si>
  <si>
    <t>МКУК ТГП "Городской организационно-методический центр культуры"</t>
  </si>
  <si>
    <t>Краснодарский край, Туапсинский р-он,г.Туапсе,ул.Тельмана 7-а</t>
  </si>
  <si>
    <t>15.</t>
  </si>
  <si>
    <t>МУП ТГП "ТСДСУ"</t>
  </si>
  <si>
    <t>Краснодарский край, Туапсинский р-он,с. Холодный родник,ул.Майкопская, 4</t>
  </si>
  <si>
    <t>102203277787</t>
  </si>
  <si>
    <t>16.</t>
  </si>
  <si>
    <t>МУП ТГП "ЕИРЦ г.Туапсе"</t>
  </si>
  <si>
    <t>Краснодарский край, Туапсинский р-он,г.Туапсе,Пл.Ильича,1</t>
  </si>
  <si>
    <t>1052313099761</t>
  </si>
  <si>
    <t>17.</t>
  </si>
  <si>
    <t>Краснодарский край, Туапсинский р-он,г.Туапсе,ул.Карла Маркса,54 каб. 1</t>
  </si>
  <si>
    <t>1022303277908</t>
  </si>
  <si>
    <t>18.</t>
  </si>
  <si>
    <t>МБУ"Благоустройство города Туапсе"</t>
  </si>
  <si>
    <t>некомерческая организация</t>
  </si>
  <si>
    <t>Краснодарский край, Туапсинский р-он,г.Туапсе,ул.Шаумяна 11</t>
  </si>
  <si>
    <t>1182375078709</t>
  </si>
  <si>
    <t>19.</t>
  </si>
  <si>
    <t>Краснодарский край, Туапсинский р-он,г.Туапсе,ул.К.Маркса,д.4/2</t>
  </si>
  <si>
    <t>1022303279855</t>
  </si>
  <si>
    <t>МБУК "Туапсинский историко-краеведческий музей обороны Туапсе"</t>
  </si>
  <si>
    <t>20.</t>
  </si>
  <si>
    <t>Краснодарский край, Туапсинский р-он,г.Туапсе,ул.Победы,д.17</t>
  </si>
  <si>
    <t>МБУ ТГП"Управление земельных ресурсов"</t>
  </si>
  <si>
    <t>1072365002808</t>
  </si>
  <si>
    <t>21.</t>
  </si>
  <si>
    <t>МБУ ТГП"Управление по реформированию ЖКХ"</t>
  </si>
  <si>
    <t>1082365000893</t>
  </si>
  <si>
    <t>МБУК ТГП "Дом-музей А.А.Киселева"</t>
  </si>
  <si>
    <t>5102000093-51020000132, 01.11.2011 - 30.09.2034</t>
  </si>
  <si>
    <t xml:space="preserve">5102000184-5102000210, 10.07.2011 -30.09.2034 </t>
  </si>
  <si>
    <t>эксплуатация трансформаторной подстанции ГКТП-7</t>
  </si>
  <si>
    <t>собственность №23-23-13/051/010-311 от 13.07.2010 г.</t>
  </si>
  <si>
    <t>5102000074, 23.06.2011 - 13.07.2058</t>
  </si>
  <si>
    <t>постоянное(бесрочное)пользование №23-23/013-23/013/201/2015-2517/1 от 28.08.2015 г</t>
  </si>
  <si>
    <t>собственность №23-23-13/053/2009-452 от 01.02.2010 г.</t>
  </si>
  <si>
    <t>земли учреждений и организаций народного образования,земли под объектами здравоохранения и социального обеспечения физической культуры и спорта, культуры и искуства,религиозными объектами</t>
  </si>
  <si>
    <t>для размещения объектов бытового обслуживания,коммунальное обслуживание</t>
  </si>
  <si>
    <t>собственность,№23-23-13/2003/2013-568 от 07.03.2013 г.</t>
  </si>
  <si>
    <t>для размещения павильона по реализации мяса и мясопродуктов</t>
  </si>
  <si>
    <t>№5102000244,  27.12.2018-05.07.2023</t>
  </si>
  <si>
    <t>для эксплуатации сквера(земельный участок общего пользования)</t>
  </si>
  <si>
    <t>5102000153, 25.06.2012 - 30.06.2061</t>
  </si>
  <si>
    <t>постоянное(бесрочное)пользование №23:51:0102012:636-23/013/2017-1 от 01.06.2017 г</t>
  </si>
  <si>
    <t>постоянное(бессрочное)пользование №23:51:0102006:97-23/013/2017-1 от 06.06.2017 г</t>
  </si>
  <si>
    <t>постоянное(бессрочное) пользование №23-23/013-23/013/004/2016-649/1 от 25.02.2016 г</t>
  </si>
  <si>
    <t>постоянное(бессрочное) пользование №23:51:0000000:1128-23/013/217-1 от 01.06.2017 г</t>
  </si>
  <si>
    <t>для размещения иных объектов,допустимых в жилых зонах и не пересеченных в классификаторе</t>
  </si>
  <si>
    <t>Остаточная стоимость объекта, руб</t>
  </si>
  <si>
    <t>постоянное(бессрочное)пользование,№23:51:0101005:3398-23/013/2017-1 от 01.06.2017г.</t>
  </si>
  <si>
    <t>объекты торговли(торговые центры,торгово-развлекательные центры(комплексы)</t>
  </si>
  <si>
    <t>5102000067,  22.04.2011-31.03.2060</t>
  </si>
  <si>
    <t>для размещения садов, скверов,бульваров</t>
  </si>
  <si>
    <t>постоянное(бессрочное)пользование,№23:51:0202006:1463-23/013/2017-1 от 01.06.2017г.</t>
  </si>
  <si>
    <t>для реконструкции общественного туалета и нежилых помещений</t>
  </si>
  <si>
    <t>постоянное(бессрочное)пользование,№23:51:0302002:1356-23/013/2017-1 от 01.06.2017г</t>
  </si>
  <si>
    <t>для эксплуатации административного здания</t>
  </si>
  <si>
    <t>для размещения объектов благоустройства(сквер)</t>
  </si>
  <si>
    <t>для реконструкции и эксплуатации нежилого здания (комплекс ритуальных услуг)</t>
  </si>
  <si>
    <t>завершение строительства и эксплуатация нежилого здания</t>
  </si>
  <si>
    <t>для эксплуатации производственной базы</t>
  </si>
  <si>
    <t>для эксплуатации трансформаторной подстанции ТП-127</t>
  </si>
  <si>
    <t>для эксплуатации спасательной станции</t>
  </si>
  <si>
    <t>для эксплуатации банно-прачечного предприятия</t>
  </si>
  <si>
    <t>для эксплуатации автовокзала</t>
  </si>
  <si>
    <t>для обслуживания и эксплуатации жилого дома</t>
  </si>
  <si>
    <t>для эксплуатации гостиницы "Туапсе"</t>
  </si>
  <si>
    <t>для эксплуатации аптечного киоска</t>
  </si>
  <si>
    <t>для эксплуатации вещевого рынка</t>
  </si>
  <si>
    <t>для эксплуатации насосной станции</t>
  </si>
  <si>
    <t>для производственной дейтельности-главная канализационная насосная станция</t>
  </si>
  <si>
    <t>для производственной дейтельности - шнековая насосная станция</t>
  </si>
  <si>
    <t>цех водопровода</t>
  </si>
  <si>
    <t>производственная база</t>
  </si>
  <si>
    <t>объекты инженерной инфраструкткры (котельная,мазутная)</t>
  </si>
  <si>
    <t>для эксплуатации жилого дома</t>
  </si>
  <si>
    <t>для строительства и эксплуатации базы отдыха</t>
  </si>
  <si>
    <t>рекреационная зона мест отдыха общего пользовани</t>
  </si>
  <si>
    <t>эксплуатация аллеи</t>
  </si>
  <si>
    <t>МУП "ЖКХ г.Туапсе", Грызун Ольга Борисовна, ООО "Крис", ООО"Туапсекурорт", ОАО "Черномор ТИСИЗ", Заремба Антон Богданович</t>
  </si>
  <si>
    <t>Ларионова Елена Владимировна; МУП "ЖКХ г. Туапсе"</t>
  </si>
  <si>
    <t>МАУК "Центр кино и досуга "Россия"</t>
  </si>
  <si>
    <t>МБУК ТГП «Туапсинский историко краевой музей имени Н.Г.Полетаева»</t>
  </si>
  <si>
    <t>5102000181;  24.06.2013-24.05.2016 оплачивают</t>
  </si>
  <si>
    <t>53956,55</t>
  </si>
  <si>
    <t>99682,00</t>
  </si>
  <si>
    <t>Детская игровая и спортивная площадка ул. Калараша, 17</t>
  </si>
  <si>
    <t>12423,00</t>
  </si>
  <si>
    <t>31054,00</t>
  </si>
  <si>
    <t>Ограждение - ул. Судоремонтников 52</t>
  </si>
  <si>
    <t xml:space="preserve"> ул. Судоремонтников 52</t>
  </si>
  <si>
    <t>г.Туапсе.ул.Звездная,34</t>
  </si>
  <si>
    <t>23:51:0102012:161</t>
  </si>
  <si>
    <t xml:space="preserve"> долевая собственность,№23:51:0102012:161-23/013/2020-5 от 16.06.2020</t>
  </si>
  <si>
    <t>Кедр гамалайский Приморский бульвар</t>
  </si>
  <si>
    <t>Дерен белый Приморский бульвар</t>
  </si>
  <si>
    <t>Спирея японская Приморский бульвар</t>
  </si>
  <si>
    <t>Тюльпановое дерево Приморский бульвар</t>
  </si>
  <si>
    <t>Пальма Бутия</t>
  </si>
  <si>
    <t>Кипарис пирамидальный Приморский бульвар</t>
  </si>
  <si>
    <t>Олеандр Приморский бульвар</t>
  </si>
  <si>
    <t>Платан Приморский бульвар</t>
  </si>
  <si>
    <t>Арка из глицинии Приморский бульвар</t>
  </si>
  <si>
    <t>Береза Приморский бульвар</t>
  </si>
  <si>
    <t>Туя западная Приморский бульвар</t>
  </si>
  <si>
    <t>Сосна обыкновенная Приморский бульвар</t>
  </si>
  <si>
    <t>Дуб красный Приморский бульвар</t>
  </si>
  <si>
    <t>Арка из кампсиса Приморский бульвар</t>
  </si>
  <si>
    <t>Ель обыкновенная  Приморский бульвар</t>
  </si>
  <si>
    <t>Боярышник обыкновенный Приморский бульвар</t>
  </si>
  <si>
    <t xml:space="preserve">Реконструкция кабельно-воздушной линии электросн. 6 кВ от КТП до КРН-21 г. Туапсе, по ул. Керченская, ул. Халтурина </t>
  </si>
  <si>
    <t>Установка пешеходных ограждений на ул.Мира,5</t>
  </si>
  <si>
    <t>Установка пешеходных ограждений на ул.Мира,8</t>
  </si>
  <si>
    <t>Установка пешеходных ограждений на ул.Мира,6</t>
  </si>
  <si>
    <t>Газопровод высокого давления от ГРС "Туапсе" к ГГРП 4 в г.Туапсе</t>
  </si>
  <si>
    <t>22.</t>
  </si>
  <si>
    <t>МУП ТГП "Архитектуры и градостроительства г.Туапсе"</t>
  </si>
  <si>
    <t>1122365000262</t>
  </si>
  <si>
    <t>23.</t>
  </si>
  <si>
    <t>МКУ ТГП "ЦиОДОМС"</t>
  </si>
  <si>
    <t>1102365002002</t>
  </si>
  <si>
    <t>24 791 080,93</t>
  </si>
  <si>
    <t>1 800 679,92</t>
  </si>
  <si>
    <t>24.</t>
  </si>
  <si>
    <t>Отдел имущественных и земельных отношений администрации ТГП</t>
  </si>
  <si>
    <t>1022303281153</t>
  </si>
  <si>
    <t>25.</t>
  </si>
  <si>
    <t>МКУ ТГП "УКС"</t>
  </si>
  <si>
    <t>1122365001197</t>
  </si>
  <si>
    <t>26.</t>
  </si>
  <si>
    <t xml:space="preserve">МКУ ТГП "ЦБ органов местного самоуправления" </t>
  </si>
  <si>
    <t>1122365001208</t>
  </si>
  <si>
    <t>10.10.20011</t>
  </si>
  <si>
    <t>19..02.1997</t>
  </si>
  <si>
    <t>Детская площадка(пляж)</t>
  </si>
  <si>
    <t>Солярий аэрарий(гор.пляж)</t>
  </si>
  <si>
    <t>Проезжая часть тупик Эстакадный</t>
  </si>
  <si>
    <t>Проезжая часть ул.Адлеровская</t>
  </si>
  <si>
    <t>Проезжая часть ул.Азовская</t>
  </si>
  <si>
    <t>Проезжая часть ул.Армавирская</t>
  </si>
  <si>
    <t>Проезжая часть ул.Адмирала Макарова</t>
  </si>
  <si>
    <t>Проезжая часть ул.Белая</t>
  </si>
  <si>
    <t>Проезжая часть ул.Белинского</t>
  </si>
  <si>
    <t>Проезжая часть ул.Бондаренко</t>
  </si>
  <si>
    <t>Проезжая часть ул.Весенняя</t>
  </si>
  <si>
    <t>Проезжая часть ул.Вельяминовская</t>
  </si>
  <si>
    <t>Проезжая часть ул.Виноградная</t>
  </si>
  <si>
    <t>Проезжая часть ул.Войкова</t>
  </si>
  <si>
    <t>Проезжая часть ул.Волгоградская</t>
  </si>
  <si>
    <t>Проезжая часть ул.Вольная</t>
  </si>
  <si>
    <t>Проезжая часть ул.Восточная</t>
  </si>
  <si>
    <t>Проезжая часть ул.Гагарина</t>
  </si>
  <si>
    <t>Проезжая часть ул.Гайдара</t>
  </si>
  <si>
    <t>Проезжая часть ул.Герцена</t>
  </si>
  <si>
    <t>Проезжая часть ул.Говорова</t>
  </si>
  <si>
    <t>Проезжая часть ул.Гоголя</t>
  </si>
  <si>
    <t>Проезжая часть ул.Горная</t>
  </si>
  <si>
    <t>Проезжая часть ул.Грибоедова</t>
  </si>
  <si>
    <t>Проезжая часть ул.Деповская</t>
  </si>
  <si>
    <t>Проезжая часть ул.Дзержинского</t>
  </si>
  <si>
    <t>Проезжая часть ул.Ереванская</t>
  </si>
  <si>
    <t>Проезжая часть ул.Жданова</t>
  </si>
  <si>
    <t>Проезжая часть ул.Заводская</t>
  </si>
  <si>
    <t>Проезжая часть ул.Западная</t>
  </si>
  <si>
    <t>Проезжая часть ул.Звездная,14-а</t>
  </si>
  <si>
    <t>Проезжая часть ул.Зенитная</t>
  </si>
  <si>
    <t>Проезжая часть ул.Индустриальная</t>
  </si>
  <si>
    <t>Проезжая часть ул.Интернациональная</t>
  </si>
  <si>
    <t>Проезжая часть ул.Кадошская</t>
  </si>
  <si>
    <t>Проезжая часть ул.Калинина</t>
  </si>
  <si>
    <t>Проезжая часть ул.Киевская</t>
  </si>
  <si>
    <t>Проезжая часть ул.Кирова</t>
  </si>
  <si>
    <t>Проезжая часть ул.Киселева</t>
  </si>
  <si>
    <t>Проезжая часть ул.Коммунаров</t>
  </si>
  <si>
    <t>Проезжая часть ул.Коммунистическая</t>
  </si>
  <si>
    <t>Проезжая часть ул.Комсомольская</t>
  </si>
  <si>
    <t>Проезжая часть ул.Кондратьева</t>
  </si>
  <si>
    <t>Проезжая часть ул.Короленко</t>
  </si>
  <si>
    <t>Проезжая часть ул.Космонавтов</t>
  </si>
  <si>
    <t>Проезжая часть ул.Кошкина</t>
  </si>
  <si>
    <t>Проезжая часть ул. Кр.Командиров</t>
  </si>
  <si>
    <t>Проезжая часть ул.Красина</t>
  </si>
  <si>
    <t>Проезжая часть ул.Красная</t>
  </si>
  <si>
    <t>Проезжая часть ул.Краснодарская</t>
  </si>
  <si>
    <t>Проезжая часть ул.Кронштадская</t>
  </si>
  <si>
    <t>Проезжая часть ул.Крупской</t>
  </si>
  <si>
    <t>Проезжая часть ул.Крутая</t>
  </si>
  <si>
    <t>Проезжая часть ул.Крылова</t>
  </si>
  <si>
    <t>Проезжая часть ул.Кубанская</t>
  </si>
  <si>
    <t>Проезжая часть ул.Кутузова</t>
  </si>
  <si>
    <t>Проезжая часть ул.Ленских рабочих</t>
  </si>
  <si>
    <t>Проезжая часть ул.Лабинская</t>
  </si>
  <si>
    <t>Проезжая часть ул.Лазурная</t>
  </si>
  <si>
    <t>Проезжая часть ул.Ленина</t>
  </si>
  <si>
    <t>Проезжая часть ул.Ленинградская</t>
  </si>
  <si>
    <t>Проезжая часть ул.Лермонтова</t>
  </si>
  <si>
    <t>Проезжая часть ул.Ломоносова</t>
  </si>
  <si>
    <t>Проезжая часть ул.Луговая</t>
  </si>
  <si>
    <t>Проезжая часть ул.М.Горького</t>
  </si>
  <si>
    <t>Проезжая часть ул.Матросова</t>
  </si>
  <si>
    <t>Проезжая часть ул.Маяковского</t>
  </si>
  <si>
    <t>Проезжая часть ул.Менделеева</t>
  </si>
  <si>
    <t>Проезжая часть ул.Мира</t>
  </si>
  <si>
    <t>Проезжая часть ул.Морская</t>
  </si>
  <si>
    <t>Проезжая часть ул.Московская</t>
  </si>
  <si>
    <t>Проезжая часть ул.Набережная</t>
  </si>
  <si>
    <t>Проезжая часть ул.Нахимова</t>
  </si>
  <si>
    <t>Проезжая часть ул.Новая</t>
  </si>
  <si>
    <t>Проезжая часть ул.Новицкого</t>
  </si>
  <si>
    <t>Проезжая часть ул.Озерная</t>
  </si>
  <si>
    <t>Проезжая часть ул.Октябрьской Революции</t>
  </si>
  <si>
    <t>Проезжая часть ул.Островского</t>
  </si>
  <si>
    <t>Проезжая часть ул.Парковая</t>
  </si>
  <si>
    <t>Проезжая часть ул.Парусная</t>
  </si>
  <si>
    <t>Проезжая часть ул.Пархоменко</t>
  </si>
  <si>
    <t>Проезжая часть ул. пер.Тихий</t>
  </si>
  <si>
    <t>Проезжая часть ул.Пионерская</t>
  </si>
  <si>
    <t>Проезжая часть ул.Пл.Ильича</t>
  </si>
  <si>
    <t>Проезжая часть ул.Победы</t>
  </si>
  <si>
    <t>Проезжая часть ул.Подгорная</t>
  </si>
  <si>
    <t>Проезжая часть ул.Полетаева</t>
  </si>
  <si>
    <t>Проезжая часть ул.Приморская</t>
  </si>
  <si>
    <t>Проезжая часть ул.Приречная</t>
  </si>
  <si>
    <t>Проезжая часть ул.Пугачевская</t>
  </si>
  <si>
    <t>Проезжая часть ул.Пушкина</t>
  </si>
  <si>
    <t>Проезжая часть ул.Р.Люксембург</t>
  </si>
  <si>
    <t>Проезжая часть ул.Рабфаковская</t>
  </si>
  <si>
    <t>Проезжая часть ул.Речная</t>
  </si>
  <si>
    <t>Проезжая часть ул.С.Перовской</t>
  </si>
  <si>
    <t>Проезжая часть ул.С.Разина</t>
  </si>
  <si>
    <t>Проезжая часть ул.Садовая</t>
  </si>
  <si>
    <t>Проезжая часть ул.Саратовская</t>
  </si>
  <si>
    <t>Проезжая часть ул.Свердлова</t>
  </si>
  <si>
    <t>Проезжая часть ул.Свободы</t>
  </si>
  <si>
    <t>Проезжая часть ул.Советская</t>
  </si>
  <si>
    <t>Проезжая часть ул.Сочинская</t>
  </si>
  <si>
    <t>Проезжая часть ул.Спинова</t>
  </si>
  <si>
    <t>Проезжая часть ул.Строителей</t>
  </si>
  <si>
    <t>Проезжая часть ул.Судоремонтников</t>
  </si>
  <si>
    <t>Проезжая часть ул.Тельмана</t>
  </si>
  <si>
    <t>Проезжая часть ул.Туапсинская</t>
  </si>
  <si>
    <t>Проезжая часть ул.Тургенева</t>
  </si>
  <si>
    <t>Проезжая часть ул.Уральская</t>
  </si>
  <si>
    <t>Проезжая часть ул.Урицкого</t>
  </si>
  <si>
    <t>Проезжая часть ул.Ушакова</t>
  </si>
  <si>
    <t>Проезжая часть ул.Фрунзе</t>
  </si>
  <si>
    <t>Проезжая часть ул.Харьковская</t>
  </si>
  <si>
    <t>Проезжая часть ул.Чайковского</t>
  </si>
  <si>
    <t>Проезжая часть ул.Черноморская</t>
  </si>
  <si>
    <t>Проезжая часть ул.Чехова</t>
  </si>
  <si>
    <t>Проезжая часть ул.Шаумяна</t>
  </si>
  <si>
    <t>Проезжая часть ул.Школьная</t>
  </si>
  <si>
    <t>Проезжая часть ул.М.Жукова</t>
  </si>
  <si>
    <t>Проезжая часть ул.Ялтинская</t>
  </si>
  <si>
    <t>Проезжая часть ул.8 Марта</t>
  </si>
  <si>
    <t>Проезжая часть ул.Халтурина</t>
  </si>
  <si>
    <t>Проезжая часть пер.В.Кордонный</t>
  </si>
  <si>
    <t>Проезжая часть пер.Уральский</t>
  </si>
  <si>
    <t>Проезжая часть ул.Мичурина</t>
  </si>
  <si>
    <t>Проезжая часть ул.Н.Кордонная</t>
  </si>
  <si>
    <t>Проезжая часть ул.Дачная</t>
  </si>
  <si>
    <t>Проезжая часть  ул.Владикавказская</t>
  </si>
  <si>
    <t>Проезжая часть ул.Ключевая</t>
  </si>
  <si>
    <t>Проезжая часть ул.Ленинградская, 13</t>
  </si>
  <si>
    <t>Проезжая часть пер.Грибоедова</t>
  </si>
  <si>
    <t>Проезжая часть пер.Безымянный</t>
  </si>
  <si>
    <t>Проезжая часть пер.Белинского</t>
  </si>
  <si>
    <t>Проезжая часть пер.Восточный</t>
  </si>
  <si>
    <t>Проезжая часть пер.Говорова</t>
  </si>
  <si>
    <t>Проезжая часть пер.Дружбы</t>
  </si>
  <si>
    <t>Проезжая часть пер.Жданова</t>
  </si>
  <si>
    <t>Проезжая часть пер.Железнодорожный</t>
  </si>
  <si>
    <t>Проезжая часть пер.Зеленый</t>
  </si>
  <si>
    <t>Проезжая часть пер.Известковый</t>
  </si>
  <si>
    <t>Проезжая часть пер.Колхозный</t>
  </si>
  <si>
    <t>Проезжая часть пер.Коммунаров</t>
  </si>
  <si>
    <t>Проезжая часть пер.Краснодарский</t>
  </si>
  <si>
    <t>Проезжая часть пер.Кутузова</t>
  </si>
  <si>
    <t>Проезжая часть пер.Лазарева</t>
  </si>
  <si>
    <t>Проезжая часть пер.Лазо</t>
  </si>
  <si>
    <t>Проезжая часть пер.Ломоносова</t>
  </si>
  <si>
    <t>Проезжая часть пер.Майкопский</t>
  </si>
  <si>
    <t>Проезжая часть пер.Майский</t>
  </si>
  <si>
    <t>Проезжая часть пер.Маяковского</t>
  </si>
  <si>
    <t>Проезжая часть пер.Менделеева</t>
  </si>
  <si>
    <t>Проезжая часть пер.Нахимова</t>
  </si>
  <si>
    <t>Проезжая часть пер.Охотничий</t>
  </si>
  <si>
    <t>Проезжая часть пер.Пролетарский</t>
  </si>
  <si>
    <t>Проезжая часть пер.Пугачевский</t>
  </si>
  <si>
    <t>Проезжая часть пер.Самарский</t>
  </si>
  <si>
    <t>Проезжая часть пер.Светлый</t>
  </si>
  <si>
    <t>Проезжая часть пер.Сочинский</t>
  </si>
  <si>
    <t>Проезжая часть пер.Угольный</t>
  </si>
  <si>
    <t>Проезжая часть пер.Южный</t>
  </si>
  <si>
    <t>Проезжая часть пер.Киевский</t>
  </si>
  <si>
    <t>Проезжая часть сквер Приморский бульвар</t>
  </si>
  <si>
    <t>Проезжая часть туп.Звездный</t>
  </si>
  <si>
    <t>Проезжая часть туп.Ялтинский</t>
  </si>
  <si>
    <t>Проезжая часть ул.Б.Хмельницкого</t>
  </si>
  <si>
    <t>Проезжая часть ул.Володарского</t>
  </si>
  <si>
    <t>Проезжая часть ул.Г.Петровой</t>
  </si>
  <si>
    <t>Проезжая часть ул.К.Либкнехта</t>
  </si>
  <si>
    <t>Проезжая часть ул.К.Маркса</t>
  </si>
  <si>
    <t>Проезжая часть ул.К.Моряков</t>
  </si>
  <si>
    <t>Проезжая часть ул.К.Урал</t>
  </si>
  <si>
    <t>Проезжая часть ул.К.Цеткин</t>
  </si>
  <si>
    <t>Проезжая часть ул.Кр.Армии</t>
  </si>
  <si>
    <t>Овощехранилище (Кадош № 2)</t>
  </si>
  <si>
    <t>Нежилое помещение, подвал ул.Фрунзе, 4, площадь 94,3 кв. метров</t>
  </si>
  <si>
    <t>Нежилое здание (ТП) ул.Армавирская дом, № 2</t>
  </si>
  <si>
    <t xml:space="preserve">Нежилое помещение ком.№1-5 ул.Бондаренко,6, </t>
  </si>
  <si>
    <t>Нежилое здание по ул.Ленина, детский парк</t>
  </si>
  <si>
    <t>Нежилое помещение, ул.Фрунзе,57</t>
  </si>
  <si>
    <t>Нежилое помещение,ул.Гоголя 13/5 состоящее из комнат №1,4-12, литера А, 1 этаж</t>
  </si>
  <si>
    <t xml:space="preserve">Нежилое помещение, ул.Судоремонтников, 60,состоящее из комнат 31-38, </t>
  </si>
  <si>
    <t>Нежилое помещение,ул.Гоголя,13/5, площадь: 20,7 кв. м</t>
  </si>
  <si>
    <t>Нежилое помещение,ул.Звездная, 41, площадь: 25,40 кв. метров</t>
  </si>
  <si>
    <t>Нежилое помещение,ул.Б.Хмельницкого, 26, площадь: 27,0 кв. м</t>
  </si>
  <si>
    <t>Нежилое помещение,ул.Звездная, 28, площадь: 44,80 кв. м</t>
  </si>
  <si>
    <t>Нежилое помещение,ул.Звездная, 34, площадь: 14,20 кв. м</t>
  </si>
  <si>
    <t>Нежилое помещение,ул.Калараша, 2, площадь: 36,0 кв. метров</t>
  </si>
  <si>
    <t>Нежилое помещение,ул.Ленина, 12, площадь 13,8 кв. метров</t>
  </si>
  <si>
    <t>Нежилое помещение,ул.Гоголя 13/5, площадь: 68,0 кв. метров</t>
  </si>
  <si>
    <t>Нежилое помещение, лит А. ул.С.Перовской, 5, площадь 147,82 кв. метров</t>
  </si>
  <si>
    <t>Нежилое помещение, ул.Кронштадская, 36/2, площадь: 91,83 кв. метров</t>
  </si>
  <si>
    <t>Нежилое помещение,ул.Звездная 30</t>
  </si>
  <si>
    <t>Нежилое помещение №2, ул.Тельмана 7а</t>
  </si>
  <si>
    <t>Здание нежилое, литер Г,пл.Ильича д.2</t>
  </si>
  <si>
    <t>Нежилое здание, Литер Л, пл.Ильича 2а</t>
  </si>
  <si>
    <t>Нежилое здание, пл.Ильича 2</t>
  </si>
  <si>
    <t>Нежилое помещение,ул.Солнечная 22, комнаты №1-9</t>
  </si>
  <si>
    <t>Нежилое здание, Литер А</t>
  </si>
  <si>
    <t>Нежилое помещение,ул.Шаумяна, 11 состоящее из комнат №1-15</t>
  </si>
  <si>
    <t>Нежилое помещение, литер :А,ул.Звездная, 30</t>
  </si>
  <si>
    <t>Нежилое помещение, ул.К.Маркса 27/2, площадь: 1053,2 кв.м</t>
  </si>
  <si>
    <t>Нежилое помещение №1, ул.Солнечная,22</t>
  </si>
  <si>
    <t>Газопровод низкого давления сжиженного газа  от ГРУ до отключающего устройства на вводе  ул. Богдана Хмельницкого, 30</t>
  </si>
  <si>
    <t>Газопровод низкого давления сжиженного газа от ГРУ до отключающего устройства на вводе ул. Богдана Хмельницкого, 66-72</t>
  </si>
  <si>
    <t>Газопровод низкого давления сжиженного газа от ГРУ до отключающего устройства на вводе пер. Гражданский, 15а</t>
  </si>
  <si>
    <t>Газопровод низкого давления сжиженного газа от ГРУ до отключающего устройства на вводе  ул. Деповская, 6</t>
  </si>
  <si>
    <t>Газопровод низкого давления сжиженного газа от ГРУ до отключающего устройства на вводе пер. Железнодорожный, 13</t>
  </si>
  <si>
    <t>Газопровод низкого давления сжиженного газа от ГРУ до отключающего устройства на вводе ул. Киевская, 6</t>
  </si>
  <si>
    <t>Газопровод низкого давления сжиженного газа от ГРУ до отключающего устройства на вводе ул. Маршала Жукова, 12/8</t>
  </si>
  <si>
    <t>Газопровод низкого давления сжиженного газа от ГРУ до отключающего устройства на вводе ул. Маршала Жукова, 19-25</t>
  </si>
  <si>
    <t>Газопровод низкого давления сжиженного газа от ГРУ до отключающего устройства на вводе	 ул. Маршала Жукова, 20-26</t>
  </si>
  <si>
    <t>Газопровод низкого давления сжиженного газа от ГРУ до отключающего устройства на вводе ул. Софьи Перовской, 2</t>
  </si>
  <si>
    <t>Резервуар сжиженного газа  № 104, V- куб.м.ул.Богдана Хмельницкого, 105</t>
  </si>
  <si>
    <t>Резервуар сжиженного газа № -, V-2,5 куб.м.ул.Софьи Перовской, 2</t>
  </si>
  <si>
    <t>Резервуар сжиженного газа  № -, V-5 куб.м.ул.Богдана Хмельницкого, 66</t>
  </si>
  <si>
    <t>Резервуар сжиженного газа  № 132 V-4,2 куб.м.ул.Богдана Хмельницкого, 26,28</t>
  </si>
  <si>
    <t>Резервуар сжиженного газа  № 135, V- куб.м.ул.Армавирская, 10а</t>
  </si>
  <si>
    <t>Резервуар сжиженного газа  № 29, V-2,5 куб.м.пер.Гражданский, 15а</t>
  </si>
  <si>
    <t>Резервуар сжиженного газа  № 60, V- куб.м.ул.Говорова, 51 - ул. Звездная, 5</t>
  </si>
  <si>
    <t>Резервуар сжиженного газа  № 90, V- куб.м.ул.Богдана Хмельницкого, 49-57</t>
  </si>
  <si>
    <t>Резервуар сжиженного газа № 119, V-2,5 куб.м.пер.Железнодорожный, 13</t>
  </si>
  <si>
    <t>Резервуар сжиженного газа № 133, V- куб.м.ул.Интернациональная, 4</t>
  </si>
  <si>
    <t>Резервуар сжиженного газа № 15, V-2,5 куб.м.ул.Маршала Жукова, 12/8</t>
  </si>
  <si>
    <t>Резервуар сжиженного газа № 24, V- куб.м.ул.Адмирала Макарова, 39-41</t>
  </si>
  <si>
    <t>Резервуар сжиженного газа № 37, V-5 куб.м.ул.Киевская, 6</t>
  </si>
  <si>
    <t>Резервуар сжиженного газа № 65, V-2,5 куб.м.ул.Маршала Жукова, 19-25</t>
  </si>
  <si>
    <t>Резервуар сжиженного газа № 66, V-2,5 куб.м.ул.Богдана Хмельницкого, 30</t>
  </si>
  <si>
    <t>Резервуар сжиженного газа № 9, V- куб.м.ул.Карла Маркса, 12-14</t>
  </si>
  <si>
    <t>Резервуар сжиженного газа № 77, V-2,1 куб. м.ул.Деповская, 7,9,13,13а,14-18, ул.Московская, 15,17</t>
  </si>
  <si>
    <t>Резервуар сжиженного газа № № 136, V- куб.м.ул.Калараша, 31,33</t>
  </si>
  <si>
    <t>Резервуар сжиженного газа № 10, V-5 куб.м.ул.Маршала Жукова, 26</t>
  </si>
  <si>
    <t>Резервуар сжиженного газа  № -, V-4,2 куб.м.ул.Деповская, 6</t>
  </si>
  <si>
    <t>20.03.2019-19.03.2024</t>
  </si>
  <si>
    <t>Сарай для хранения катеров лит. Д,Д1,Д2,Д3, ул. Гагарина,39, площадь 331,8 кв. м.</t>
  </si>
  <si>
    <t>20.03.2014-19.03.2024</t>
  </si>
  <si>
    <t>Наружные сети водоснабжения от точки врезки в существующий водопровод по ул.Кутузова до строительной площадки</t>
  </si>
  <si>
    <t>Мастерская, ул.Войкова, 24, площадь: 169,60 здание 24 а</t>
  </si>
  <si>
    <t>Здание спасательной станции Лит.А, ул.Гагарина,39, площадь 126,1 кв. м.</t>
  </si>
  <si>
    <t>Здание котельной,ул. Деповская 20</t>
  </si>
  <si>
    <t>Здание котельной,ул.Звездная,25</t>
  </si>
  <si>
    <t>Здание насосной,ул.Звездная,25</t>
  </si>
  <si>
    <t>Краснодарский край, Туапсинский р-н, г. Туапсе,ул.Деповская,20</t>
  </si>
  <si>
    <t>Краснодарский край, Туапсинский р-н, г. Туапсе,ул.Звездная,25</t>
  </si>
  <si>
    <t>Краснодарский край, Туапсинский р-н, г. Туапсе,ул.Адм. Макарова,37</t>
  </si>
  <si>
    <t>Краснодарский край, Туапсинский р-н, г. Туапсе,ул.К.Маркса,78</t>
  </si>
  <si>
    <t>Краснодарский край, Туапсинский р-н, г. Туапсе,ул.Калараша,14</t>
  </si>
  <si>
    <t>Краснодарский край, Туапсинский р-н, г. Туапсе,ул.Судоремонтников,60</t>
  </si>
  <si>
    <t>Краснодарский край, Туапсинский р-н, г. Туапсе,ул.Армавирская,2</t>
  </si>
  <si>
    <t>Краснодарский край, Туапсинский р-н, г. Туапсе,ул.Бондаренко,2</t>
  </si>
  <si>
    <t>Краснодарский край, Туапсинский р-н, г. Туапсе,ул.Горная,8</t>
  </si>
  <si>
    <t>Краснодарский край, Туапсинский р-н, г. Туапсе,ул.Интернациональная,2</t>
  </si>
  <si>
    <t>Краснодарский край, Туапсинский р-н, г. Туапсе,ул.К.Маркса,16</t>
  </si>
  <si>
    <t>Краснодарский край, Туапсинский р-н, г. Туапсе,ул.К.Маркса,39</t>
  </si>
  <si>
    <t>Краснодарский край, Туапсинский р-н, г. Туапсе,ул.Калинина,43</t>
  </si>
  <si>
    <t>Краснодарский край, Туапсинский р-н, г. Туапсе,ул.Комсомольская,3</t>
  </si>
  <si>
    <t>Краснодарский край, Туапсинский р-н, г. Туапсе,ул.Кошкина,6</t>
  </si>
  <si>
    <t>Краснодарский край, Туапсинский р-н, г. Туапсе,ул.Красной Армии,12</t>
  </si>
  <si>
    <t>Краснодарский край, Туапсинский р-н, г. Туапсе,ул.Кронштадтская,3</t>
  </si>
  <si>
    <t>Краснодарский край, Туапсинский р-н, г. Туапсе,ул.Маяковского,9</t>
  </si>
  <si>
    <t>Краснодарский край, Туапсинский р-н, г. Туапсе,ул.Новицкого,17</t>
  </si>
  <si>
    <t>Краснодарский край, Туапсинский р-н, г. Туапсе,ул.Пушкина,47</t>
  </si>
  <si>
    <t>Краснодарский край, Туапсинский р-н, г. Туапсе,ул.С.Перовской,5</t>
  </si>
  <si>
    <t>Краснодарский край, Туапсинский р-н, г. Туапсе,ул.Фрунзе,53</t>
  </si>
  <si>
    <t>Краснодарский край, Туапсинский р-н, г. Туапсе,ул.Фрунзе,55</t>
  </si>
  <si>
    <t>Краснодарский край, Туапсинский р-н, г. Туапсе,ул.Шаумяна,36</t>
  </si>
  <si>
    <t>Краснодарский край, Туапсинский р-н, г. Туапсе,ул.Калараша,6</t>
  </si>
  <si>
    <t>Краснодарский край, Туапсинский р-н, г. Туапсе,пл.Ильича,1</t>
  </si>
  <si>
    <t>Краснодарский край, Туапсинский р-н, г. Туапсе,ул. Солнечная,22</t>
  </si>
  <si>
    <t>Краснодарский край, Туапсинский р-н, г. Туапсе,ул. Калараша,6</t>
  </si>
  <si>
    <t>Краснодарский край, Туапсинский р-н, г. Туапсе,ул.Ленина,35</t>
  </si>
  <si>
    <t>Краснодарский край, Туапсинский р-н, г. Туапсе,ул.Маяковского. 9</t>
  </si>
  <si>
    <t>Краснодарский край, Туапсинский р-н, г. Туапсе,ул. С.Перовской, 5</t>
  </si>
  <si>
    <t>Краснодарский край, Туапсинский р-н,с.Мессожай</t>
  </si>
  <si>
    <t>Краснодарский край, Туапсинский р-н, г. Туапсе,ул.Кронштадтская,40</t>
  </si>
  <si>
    <t>Краснодарский край, Туапсинский р-н, г. Туапсе,ул.Володарского,5</t>
  </si>
  <si>
    <t>Краснодарский край, Туапсинский р-н, г. Туапсе,ул.Армавирская,8а</t>
  </si>
  <si>
    <t>Краснодарский край, Туапсинский р-н, г. Туапсе,ул.Кириченко,2</t>
  </si>
  <si>
    <t>Краснодарский край, Туапсинский р-н, г. Туапсе,ул.Кронштадская, 40</t>
  </si>
  <si>
    <t>Краснодарский край, Туапсинский р-н,п.Холодный родник</t>
  </si>
  <si>
    <t>Краснодарский край, Туапсинский р-н, г.Туапсе,ул.К.Маркса,78</t>
  </si>
  <si>
    <t>Краснодарский край, Туапсинский р-н, г.Туапсе,ул.Калараша,14</t>
  </si>
  <si>
    <t>Краснодарский край, Туапсинский р-н, г.Туапсе,ул.Кошкина,4-6</t>
  </si>
  <si>
    <t>Краснодарский край, Туапсинский р-н, г.Туапсе,ул.Володарского,5</t>
  </si>
  <si>
    <t>Краснодарский край, Туапсинский р-н, г.Туапсе,ул.К.Маркса, 78</t>
  </si>
  <si>
    <t>Краснодарский край, Туапсинский р-н, г.Туапсе,ул.Звездная,25</t>
  </si>
  <si>
    <t>Краснодарский край, Туапсинский р-н, г.Туапсе,Привокзальный тупик,1</t>
  </si>
  <si>
    <t>Краснодарский край, Туапсинский р-н,с.Мессажай</t>
  </si>
  <si>
    <t>Краснодарский край, Туапсинский р-н, г.Туапсе,ул.Горная,8</t>
  </si>
  <si>
    <t>Краснодарский край, Туапсинский р-н, г.Туапсе,ул.Фрунзе,53</t>
  </si>
  <si>
    <t>Краснодарский край, Туапсинский р-н, г.Туапсе,ул.Адмирала Макарова,37</t>
  </si>
  <si>
    <t>Краснодарский край, Туапсинский р-н, г.Туапсе,ул.Комсомольская, 3</t>
  </si>
  <si>
    <t>Краснодарский край, Туапсинский р-н, г. Туапсе,п.Холодный родник</t>
  </si>
  <si>
    <t>Краснодарский край, Туапсинский р-н, г.Туапсе, ул.Калараша,98</t>
  </si>
  <si>
    <t>Краснодарский край, Туапсинский р-н, г.Туапсе,ул. К. Маркса 4/2</t>
  </si>
  <si>
    <t>Краснодарский край, Туапсинский р-н, г.Туапсе, ул.Таманская, 18</t>
  </si>
  <si>
    <t>Краснодарский край, Туапсинский р-н, г.Туапсе,пл. Ильича, дом 2, лит. Г</t>
  </si>
  <si>
    <t>Краснодарский край, Туапсинский р-н, г.Туапсе,пл. Ильича, 2а</t>
  </si>
  <si>
    <t>Краснодарский край, Туапсинский р-н, г.Туапсе, пл.Ильича, 2</t>
  </si>
  <si>
    <t>Краснодарский край, Туапсинский р-н, г.Туапсе, ул.Фрунзе, 42</t>
  </si>
  <si>
    <t>Краснодарский край, Туапсинский р-н, г.Туапсе, ул.Победы, 17</t>
  </si>
  <si>
    <t>Краснодарский край, Туапсинский р-н, г.Туапсе,ул.Карла Маркса, 17</t>
  </si>
  <si>
    <t>Краснодарский край, Туапсинский р-н, г.Туапсе,ул.Карла Маркса,54</t>
  </si>
  <si>
    <t>Краснодарский край, Туапсинский р-н, г.Туапсе,ул.Победы</t>
  </si>
  <si>
    <t>Здание склада жидкого хлора ( ВК)-с.Мессажай</t>
  </si>
  <si>
    <t>Здание НС 2-го подъема (ВК)-с.Мессажай</t>
  </si>
  <si>
    <t>Здание для фторирование (ВК)-с.Мессажай</t>
  </si>
  <si>
    <t>Здание караульного помещения (ВК)-с.Мессажай</t>
  </si>
  <si>
    <t>Здание караульного поста (ВК)-с.Мессажай</t>
  </si>
  <si>
    <t>ГКТП-113,г.Туапсе, ул.Киевская, 93 (1*250)</t>
  </si>
  <si>
    <t>ГКТП-124,г.Туапсе, ул.Кавказсакая, 41 (1*160)</t>
  </si>
  <si>
    <t>Краснодарский край, Туапсинский р-н, г. Туапсе, ул.Кавказская 41</t>
  </si>
  <si>
    <t>ГКТП-140, г.Туапсе, ул.Сочинская, 40 (1*250)</t>
  </si>
  <si>
    <t>Краснодарский край, Туапсинский р-н, г.Туапсе, ул.Сочинская 40</t>
  </si>
  <si>
    <t>ГКТП-143,г.Туапсе,ул.Горького, 24 (1*400), фактически установлен ТМ-315</t>
  </si>
  <si>
    <t>ГКТП-148,г.Туапсе, ул.Лазурная (1*160)</t>
  </si>
  <si>
    <t>ГКТП-152,г.Туапсе,ул.Говорова, 8а (1*250)</t>
  </si>
  <si>
    <t>Краснодарский край, Туапсинский р-н, г.Туапсе,ул.Горького</t>
  </si>
  <si>
    <t>Краснодарский край, Туапсинский р-н, г.Туапсе, ул.Лазурная</t>
  </si>
  <si>
    <t>Краснодарский край, Туапсинский р-н, г.Туапсе, ул.Говорова, 8а</t>
  </si>
  <si>
    <t>ГКТП-153,г.Туапсе, гора Кадош (1*63)</t>
  </si>
  <si>
    <t xml:space="preserve">Краснодарский край, Туапсинский р-н, г.Туапсе, гора Кадош </t>
  </si>
  <si>
    <t>ГКТП-154,г.Туапсе, гора Кадош (1* 63)</t>
  </si>
  <si>
    <t>ГКТП-155,г.Туапсе, ул.Р.Люксембург, 22 (1*250), фактически установлен ТМ-180</t>
  </si>
  <si>
    <t>Краснодарский край, Туапсинский р-н, г.Туапсе,ул.Р.Люксембург, 22</t>
  </si>
  <si>
    <t>ГКТП-157,г.Туапсе, ул.Морская (1*250)</t>
  </si>
  <si>
    <t xml:space="preserve">Краснодарский край, Туапсинский р-н, г.Туапсе,ул.Морская </t>
  </si>
  <si>
    <t>ГКТП-158,г.Туапсе,ул.Верхне-Кордонная (1*160)</t>
  </si>
  <si>
    <t>Краснодарский край, Туапсинский р-н, г.Туапсе,ул.Верхне-Кордонная</t>
  </si>
  <si>
    <t>Краснодарский край, Туапсинский р-н, г.Туапсе, ул.Индустриальная</t>
  </si>
  <si>
    <t>ГКТП-161,г.Туапсе,ул.Индустриальная, 4 (1*160)</t>
  </si>
  <si>
    <t>ГКТП-169, г.Туапсе, ул.Ереванская (1*250), фактически установлен ТМ-180</t>
  </si>
  <si>
    <t>Краснодарский край, Туапсинский р-н, г.Туапсе, ул.Ереванская</t>
  </si>
  <si>
    <t>ГКТП-25,г.Туапсе, ретранслятор (1*250)</t>
  </si>
  <si>
    <t>ГКТП-41,г.Туапсе, гора Кадош (1*63)</t>
  </si>
  <si>
    <t>ГКТП-42, г.Туапсе, гора Кадош (1*36)</t>
  </si>
  <si>
    <t>ГКТП-57,г.Туапсе, ул.А.Макарова, 2/50 (1*250)</t>
  </si>
  <si>
    <t>ГКТП-7, г.Туапсе, ул.Весенняя, 53-55 (1*160)</t>
  </si>
  <si>
    <t>Краснодарский край,Туапсинский р-н, г.Туапсе, ул.Весенняя, 53-55</t>
  </si>
  <si>
    <t>ГКТП-69,г.Туапсе, ул.Интернациональная, 15 (1*250)</t>
  </si>
  <si>
    <t xml:space="preserve">Здание ТП-170.г. Туапсе,ул.Сочинская (бассейн), </t>
  </si>
  <si>
    <t xml:space="preserve">Здание  РП-8, 6/04, кВг. Туапсе, гора Кадош </t>
  </si>
  <si>
    <t xml:space="preserve">Здание ТП-33,  6/04, кВг. Туапсе, гора Кадош, </t>
  </si>
  <si>
    <t>Здание ТП-141, 6/04, кВ, г.Туапсе, гора Кадош</t>
  </si>
  <si>
    <t>Здание ТП-30, 6/04, кВ.г. Туапсе, гора Кадош 24,6 кв.м</t>
  </si>
  <si>
    <t xml:space="preserve"> Здание ТП-32, 6/04, кВ, 25,7 кв.м.г. Туапсе, гора Кадош,</t>
  </si>
  <si>
    <t xml:space="preserve"> Здание ТП-27,  6/04, кВг. 23,3 кв.м.пер.Гражданский, 1,</t>
  </si>
  <si>
    <t>г.Туапсе, ул.В.Кардонная, 37, Здание ТП-26,  6/04, кВ(7,3 кв.м)</t>
  </si>
  <si>
    <t>Краснодарский край, Туапсинский р-н, г.Туапсе, ул. В. Кардонная, 37</t>
  </si>
  <si>
    <t>Краснодарский край, Туапсинский р-н, г.Туапсе, ул.Весенняя,8</t>
  </si>
  <si>
    <t>г.Туапсе, ул.Весенняя, 8, Здание ТП-21а, 6/04, кВ(51,6 кв.м.)</t>
  </si>
  <si>
    <t>г.Туапсе, ул.Войкова, 24, Здание ТП-87, 6/04, кВ(47 кв.м)</t>
  </si>
  <si>
    <t>Краснодарский край, Туапсинский р-н, г.Туапсе,ул.Войкова,24</t>
  </si>
  <si>
    <t>г.Туапсе, ул.Володарского, 24, Здание ТП-117, 6/04, кВ(24,8 кв.м)</t>
  </si>
  <si>
    <t>г.Туапсе, ул.Володарского, 7, Здание ТП-127,   6/04, кВ(45 кв.м)</t>
  </si>
  <si>
    <t>г. Туапсе, ул.Г.Петровой, 3, Здание ТП-50,   6/04, кВ (33,6 кв.м)</t>
  </si>
  <si>
    <t>г. Туапсе, ул.Г.Петровой, 9, Здание ТП-49, 6/04, кВ(42,3 кв.м)</t>
  </si>
  <si>
    <t>г.Туапсе, ул.Гагарина, 8,Здание, ТП-18,  6/0,4 кВ(31,4 кв.м)</t>
  </si>
  <si>
    <t>г.Туапсе, ул.Гагарина, 9/ТЗБ/, Здание ТП-40,  6/04, кВ(23,3 кв.м.)</t>
  </si>
  <si>
    <t>г.Туапсе, ул.Гоголя,3, Здание, ТП-17 6/0,4 кВ(30,8 кв.м)</t>
  </si>
  <si>
    <t>г.Туапсе, ул.Горная, 8, Здание ТП-126,   6/04, кВ(24 кв.м)</t>
  </si>
  <si>
    <t>г.Туапсе, ул.Горького, Здание РП-10,   6/04, кВ(37,9 кв.м)</t>
  </si>
  <si>
    <t>г.Туапсе, ул.Дзержинского, 36, Здание, ТП-9, 6/0,4 кВ(17,1 кв.м)</t>
  </si>
  <si>
    <t>г.Туапсе, ул.Звездная, 16б, Здание ТП-120,   6/04, кВ(52 кв.м)</t>
  </si>
  <si>
    <t>г.Туапсе, ул.Звездная, 25, Здание ТП-108,   6/04, кВ(33,2 кв.м)</t>
  </si>
  <si>
    <t>г.Туапсе, ул.Звездная, 33, Здание ТП-122,   6/04, кВ(47,3 кв.м)</t>
  </si>
  <si>
    <t>г.Туапсе, ул.Звездная, 34, Здание ТП-24,  6/04, кВ(69,7 кв.м)</t>
  </si>
  <si>
    <t>г.Туапсе, ул.Звездная, 39,Здание ТП-119,   6/04, кВ(64,6 кв.м)</t>
  </si>
  <si>
    <t>г.Туапсе, ул.Звездная, 49,Здание ТП-138,   6/04, кВ(45,0 кв.м)</t>
  </si>
  <si>
    <t>г.Туапсе, ул.К.Армии, 13, Здание, ТП-20, 6/0,4 кВ(22,1 кв.м)</t>
  </si>
  <si>
    <t>г.Туапсе, ул.К.Маркса, 17, Здание ТП-23,  6/04, кВ(18,6 кв.м)</t>
  </si>
  <si>
    <t>г.Туапсе, ул.К.Маркса, 39, Здание ТП-112,   6/04, кВ(26,1 кв.м)</t>
  </si>
  <si>
    <t>г.Туапсе, ул.К.Маркса, 61, Здание ТП-114,   6/04, кВ(46,2 кв.м)</t>
  </si>
  <si>
    <t>г.Туапсе, ул.К.Маркса, 9, Здание ТП-95,   6/04, кВ(40,6 кв.м)</t>
  </si>
  <si>
    <t>г.Туапсе, ул.К.Маркса, 93, Здание ТП-4, 6/0,4 кВ(45,4 кв.м)</t>
  </si>
  <si>
    <t>г.Туапсе, ул.К.Маркса, 18  Здание ТП-2, 6/0,4 кВ(21,1 кв.м)</t>
  </si>
  <si>
    <t>г.Туапсе, ул.Кадошская, 5, Здание ТП-22,  6/04, кВ(24,5 кв.м)</t>
  </si>
  <si>
    <t>г.Туапсе, ул.Калараша, 14, Здание ТП-136,   6/04, кВ(53,5 кв.м)</t>
  </si>
  <si>
    <t>г.Туапсе, ул.Калараша, 17, Здание ТП-147,   6/04, кВ(45,0 кв.м)</t>
  </si>
  <si>
    <t>г.Туапсе, ул.Калараша, 31, Здание  РП-5,   6/04, кВ(104,4 кв.м)</t>
  </si>
  <si>
    <t>г.Туапсе, ул.Калинина, 6, Здание ТП-107,   6/04, кВ(45,0 кв.м)</t>
  </si>
  <si>
    <t>г.Туапсе, ул.Киевская, 12, Здание ТП-151,   6/04, кВ(45,0 кв.м)</t>
  </si>
  <si>
    <t>г.Туапсе, ул.Киевская, 66, Здание ТП-34,  6/04, кВ(22,8 кв.м)</t>
  </si>
  <si>
    <t>г.Туапсе, ул.Кириченко, 1, Здание ТП-135,   6/04, кВ(45,0 кв.м)</t>
  </si>
  <si>
    <t>г.Туапсе, ул.Кошкина, 8, Здание ТП-88,   6/04, кВ(18,8 кв.м)</t>
  </si>
  <si>
    <t>г.Туапсе, ул.Кронштадская, 2, Здание ТП-116,   6/04, кВ(46,1 кв.м)</t>
  </si>
  <si>
    <t>г.Туапсе, ул.Крылова,  Здание, ТП-19, 6/0,4 кВ(10,6 кв.м)</t>
  </si>
  <si>
    <t>г.Туапсе, ул.Ленина, 37, Здание ТП-45,  6/04, кВ(22,1 кв.м)</t>
  </si>
  <si>
    <t>г.Туапсе, ул.М.Жукова, 19, Здание ТП-97,   6/04, кВ(23,2 кв.м)</t>
  </si>
  <si>
    <t>г.Туапсе,ул.Новицкого, 21, Здание ТП-142,   6/04, кВ(45,0 кв.м)</t>
  </si>
  <si>
    <t>г.Туапсе, ул.Окт.Революции, 5, Здание, ТП-6, 6/0,4 кВ(17,5 кв.м)</t>
  </si>
  <si>
    <t>г.Туапсе, ул.Пархоменко 42,Здание, ТП-16 , 6/0,4 кВ(23,0 кв.м)</t>
  </si>
  <si>
    <t>г.Туапсе, ул.Гоголя 17, Здание ТП-28,  6/04, кВ(26,3 кв.м)</t>
  </si>
  <si>
    <t>г.Туапсе, ул.Полетаева, 33-35, Здание ТП-14, 6/0,4 кВ(51,4 кв.м)</t>
  </si>
  <si>
    <t>г.Туапсе, ул.Портовиков, Здание ТП-162,   6/04, кВ(47,0 кв.м)</t>
  </si>
  <si>
    <t>г.Туапсе, ул.Приморская, Здание ТП-63,   6/04, кВ(19,9 кв.м)</t>
  </si>
  <si>
    <t>г.Туапсе, ул.Пушкина, 43 а, Здание ТП-89,   6/04, кВ(11,5 кв.м)</t>
  </si>
  <si>
    <t>г.Туапсе, ул.Рабфаковская, 5, Здание ТП-65,   6/04, кВ(47,1 кв.м)</t>
  </si>
  <si>
    <t>г.Туапсе, ул.Садовая, 6, Здание ТП-70,   6/04, кВ(26,3 кв.м)</t>
  </si>
  <si>
    <t>г.Туапсе, ул.Свободы, 2, Здание ТП-62,   6/04, кВ(22,3 кв.м)</t>
  </si>
  <si>
    <t>г.Туапсе, ул.Сочинская /ЗЖБИ/,Здание ТП-39,  6/04, кВ(45,2 кв.м)</t>
  </si>
  <si>
    <t>г.Туапсе, ул.Сочинская, 60, Здание ТП-68,   6/04, кВ(22,1 кв.м)</t>
  </si>
  <si>
    <t>г.Туапсе, ул.Сочинская 2а, Здание, ТП-163, 6/0,4 кВ(23,8 кв.м)</t>
  </si>
  <si>
    <t>г.Туапсе, ул.Судоремонтников 60, Здание ТП-98,   6/04, кВ(22,3 кв.м)</t>
  </si>
  <si>
    <t>г.Туапсе, ул.Судоремонтников 68, Здание ТП-128,   6/04, кВ(45,0 кв.м)</t>
  </si>
  <si>
    <t>г.Туапсе, ул.Кронштадская 40, Здание ТП-61,   6/04, кВ(23,0 кв.м)</t>
  </si>
  <si>
    <t>г.Туапсе, ул.Фрунзе 30, Здание ТП-58,   6/04, кВ(26,3 кв.м)</t>
  </si>
  <si>
    <t>г.Туапсе, ул.Фрунзе 40, Здание ТП-29   6/04, кВ(97,0 кв.м)</t>
  </si>
  <si>
    <t>г.Туапсе, ул.Фрунзе 28, Здание ТП-43,  6/04, кВ(27,4 кв.м)</t>
  </si>
  <si>
    <t>г.Туапсе, ул.Фрунзе 45а, Здание ТП-11, 6/0,4 кВ(25,1 кв.м)</t>
  </si>
  <si>
    <t>г.Туапсе, ул.Фрунзе 57, Здание ТП-44,  6/04, кВ(22,6 кв.м)</t>
  </si>
  <si>
    <t>г.Туапсе, ул.Фрунзе 34, Здание ТП-134,   6/04, кВ(45,0 кв.м)</t>
  </si>
  <si>
    <t>г.Туапсе, ул.Фрунзе 67, Здание ТП-13, 6/0,4 кВ(27,0 кв.м)</t>
  </si>
  <si>
    <t>г.Туапсе, ул.Фурманова 4, Здание ТП-5, 6/0,4 кВ(47,1 кв.м)</t>
  </si>
  <si>
    <t>г.Туапсе, ул.Шаумяна 9 Здание ТП-125,   6/04, кВ(26,1 кв.м)</t>
  </si>
  <si>
    <t>г.Туапсе, ул.Интернациональная 3, Здание ТП-150,   6/04, кВ(45,0 кв.м)</t>
  </si>
  <si>
    <t>г.Туапсе, ул.Кондратьева, Здание ТП-3,   6/04, кВ(47,0 кв.м)</t>
  </si>
  <si>
    <t>ГКТП-159,г.Туапсе, ул.Новицкого, 101 (1*250)(7,9 кв.м)</t>
  </si>
  <si>
    <t>Здание ТП-164,г.Туапсе.ул.Калараша(47,8 кв.м)</t>
  </si>
  <si>
    <t>собственность №23-23-13/2005/2013-31 от 24.04.2013г</t>
  </si>
  <si>
    <t>собственность  №23-23-13/2002/2012-303 от 20.03.2012г.</t>
  </si>
  <si>
    <t>собственность №23-23-13/062/2012-061 от 16.06.2012г.</t>
  </si>
  <si>
    <t>собственность №23-23-13/051/2012-210 от 29.05.2012г.</t>
  </si>
  <si>
    <t>собственность №23-23-13/005/2013-089 от 22.01.2013г.</t>
  </si>
  <si>
    <t>собственность №23-23-13/005/2013-060 от 22.01.2013г.</t>
  </si>
  <si>
    <t>собственность,№23-23-13/072/2012-619 от 31.08.2012г.</t>
  </si>
  <si>
    <t>собственность  №23-23-13/104/2012-177 от 01.11.2012г.</t>
  </si>
  <si>
    <t>собственоость  №23-23-13/027/2013-482 от 05.04.2013г.</t>
  </si>
  <si>
    <t>собственность  №23-23-13/039/2013-006 от 09.04.2013г.</t>
  </si>
  <si>
    <t>собственность № 23-23-13/005/2013-110  от 23.01.2013г.</t>
  </si>
  <si>
    <t>собственность,№23-23-13/014/2013-288 от 22.02.2013г.</t>
  </si>
  <si>
    <t>собственность №23-23-13/051/2012-209 от 29.05.2012г.</t>
  </si>
  <si>
    <t>собственность№23-23-13/039/2013-007 от 09.04.2013г.</t>
  </si>
  <si>
    <t>собственность №23-23-13/086/2012-295 от 06.09.2012г.</t>
  </si>
  <si>
    <t>собственность №23-23-13/014/2013-291 от 22.02.2013г.</t>
  </si>
  <si>
    <t>собственность,№23-23-13/005/2013-061 от 22.01.2013г.</t>
  </si>
  <si>
    <t>собственность №23-23-13/005/2013-111 от 23.01.2013г.</t>
  </si>
  <si>
    <t>собственность №23-23-13/104/2012-180 от 01.11.2012г.</t>
  </si>
  <si>
    <t>собственность №23-23-13/005/2013-054 от 22.01.2013г.</t>
  </si>
  <si>
    <t>собственность  №23-23-13/005/2013-059 от 22.01.2013г.</t>
  </si>
  <si>
    <t>собственность№23-23-13/005/2013-091от 22.01.2013г.</t>
  </si>
  <si>
    <t>собственность №23-23-13/005/2013-087 от 22.01.2013г.</t>
  </si>
  <si>
    <t>собственность №23-23-13/062/2012-056 от 16.06.2012г.</t>
  </si>
  <si>
    <t>собственность №23-23-13/036/2014-069 от 02.03.2010г.</t>
  </si>
  <si>
    <t>собственность №23-23-13/053/2009-635 от 09.12.2009г.</t>
  </si>
  <si>
    <t>собственность,№23:51:0201002:904-23/013/2017-1 от 26.06.2017г.</t>
  </si>
  <si>
    <t>постоянное(бессрочное)пользование, №23:51:0202009:1285-23/013/2017-1 от 15.02.2017г</t>
  </si>
  <si>
    <t>собственность,№23-23-13/090/2011-123 от 31.10.2011г.</t>
  </si>
  <si>
    <t>собственность №23-23-49/035/2008-719 от 13.01.2009г.</t>
  </si>
  <si>
    <t>собственность №23-23-13/053/2009-530 от 27.11.2009г.</t>
  </si>
  <si>
    <t>собственность №23-23-13/041/2010-008 от 07.06.2010г.</t>
  </si>
  <si>
    <t>собственность  №23-23-13/031/2010-495 от 25.05.2010г.</t>
  </si>
  <si>
    <t>собственность №23-23-49/024/2008-638 от 15.10.2008г.</t>
  </si>
  <si>
    <t>собственность №23-23-13/085/2010-287 от 11.11.2010г.</t>
  </si>
  <si>
    <t>собственность №23-23-13/042/2010-325 от 02.07.2010г.</t>
  </si>
  <si>
    <t>собственность № 23-23-13/031/2010-449 от 24.05.2010г.</t>
  </si>
  <si>
    <t>собственность,№23-23-13/045/2010-611 от 27.07.2010г.</t>
  </si>
  <si>
    <t>собственность №23-23-13/001/2010-511 от 02.03.2010г.</t>
  </si>
  <si>
    <t>собственность №23-23-13/044/2009-415 от 05.10.2009г.</t>
  </si>
  <si>
    <t>собственность №23-23-13/042/2010-398 от 09.07.2010г</t>
  </si>
  <si>
    <t>собственность №23-23-13/128/2011-074 от 16.12.2011г.</t>
  </si>
  <si>
    <t>собственность, №23-23-13/042/2010-072 от 16.06.2010г.</t>
  </si>
  <si>
    <t>собственность,№23-23-13/071/2010-168 от 26.10.2010г.</t>
  </si>
  <si>
    <t>собственность №23-23-13/042/2010-022 от 11.06.2010г.</t>
  </si>
  <si>
    <t>собственность №23-23-13/031/2010-499 от 25.05.2010г.</t>
  </si>
  <si>
    <t>собственность №23-23-13/005/2011-344 от 01.03.2011г.</t>
  </si>
  <si>
    <t>собственность №23-23-13/042/2010-024 от 11.06.2010г.</t>
  </si>
  <si>
    <t>собственность №23-23-13/035/2011-358 от 03.05.2011г.</t>
  </si>
  <si>
    <t>собственность №23-23-13/104/2012-183 от 02.11.2012г.</t>
  </si>
  <si>
    <t>собственность №23-23-13/002/2010-276 от 21.04.2010г.</t>
  </si>
  <si>
    <t>собственность №23-23-13/051/2010-310 от 13.07.2010г.</t>
  </si>
  <si>
    <t>собственность №23-23-13/045/2010-414 от 13.07.2010г.</t>
  </si>
  <si>
    <t>собственность №23-23-13/005/2013-088 от 22.01.2013г.</t>
  </si>
  <si>
    <t>собственность №23-23-13/067/2010-631 от 22.09.2010г.</t>
  </si>
  <si>
    <t>собственность №23-23-13/001/2010-508 от 02.03.2010г.</t>
  </si>
  <si>
    <t>собственность № 23-23-13/042/2010-397 от 09.07.2010г.</t>
  </si>
  <si>
    <t>собственность №23-23-13/002/2010-277 от 21.04.2010г.</t>
  </si>
  <si>
    <t>собственность №23-23-13/042/2010-071 от 16.06.2010г.</t>
  </si>
  <si>
    <t>собственность№23-23-13/002/2010-603 от 09.03.2010г.</t>
  </si>
  <si>
    <t>собственность №23-23-13/041/2010-012 от 07.06.2010г.</t>
  </si>
  <si>
    <t>собственность №23-23-13/058/2010-181 от 18.08.2010г.</t>
  </si>
  <si>
    <t>собственность №23-23-13/096/2010-344 от 21.12.2010г</t>
  </si>
  <si>
    <t>собственность№23-23-13/027/2010-279 от 06.05.2010г.</t>
  </si>
  <si>
    <t>собственность №23-23-13/075/2010-197 от 09.12.2010г.</t>
  </si>
  <si>
    <t>собственность №23-23-13/045/2010-417 от 13.07.2010г.</t>
  </si>
  <si>
    <t>собственность №23-23-13/098/2012-022 от 27.09.2012г.</t>
  </si>
  <si>
    <t>собственность №23-23-13/042/2010-326 от 02.07.2010г.</t>
  </si>
  <si>
    <t>собственность №23-23-13/042/2010-399 от 09.07.2010г.</t>
  </si>
  <si>
    <t>собственность №23-23-13/002/2010-604 от 09.03.2010г.</t>
  </si>
  <si>
    <t>собственность №23-23-49/028/2008-148 от 02.10.2008г.</t>
  </si>
  <si>
    <t>собственность №23-23-13/053/2009-024 от 16.09.2009г.</t>
  </si>
  <si>
    <t>собственность №23-23-13/035/2011-236 от 25.04.2011г.</t>
  </si>
  <si>
    <t>собственность №23-23-13/051/2010-313 от 19.07.2010г</t>
  </si>
  <si>
    <t>собственность №23-23-13/042/2010-023 от 11.06.2010г.</t>
  </si>
  <si>
    <t>собственность №23-23-13/001/2010-507 от 02.03.2010г.</t>
  </si>
  <si>
    <t>собственность №23-23-49/018/2006-255 от 12.07.2010г.</t>
  </si>
  <si>
    <t>собственность №23-23-49/002/2009/366 от 09.03.2009г.</t>
  </si>
  <si>
    <t>собственность №23-23-13/044/2009-184 от 17.08.2009г.</t>
  </si>
  <si>
    <t>собственность №23-23-13/075/2010-198 от 27.10.2010г.</t>
  </si>
  <si>
    <t>собственность,№23-23-13/051/2010-312 от 13.07.2010г.</t>
  </si>
  <si>
    <t>собственность №23-23-13/074/2010-496 от 09.12.2010г.</t>
  </si>
  <si>
    <t>собственность №23-23-13/045/2010-416 от 13.07.2010г.</t>
  </si>
  <si>
    <t>собственность №23-23-13/045/2010-612 от 27.07.2010г.</t>
  </si>
  <si>
    <t>собственность, №23-23-13/035/2011-356 от 03.05.2011г.</t>
  </si>
  <si>
    <t>собственность №23-23-13/128/2011-083 от 16.12.2011г.</t>
  </si>
  <si>
    <t>собственность № 23-23-13/041/2010-010 от 07.06.2010г.</t>
  </si>
  <si>
    <t>собственность №23-23-13/044/2009-416 от 22.09.2009г.</t>
  </si>
  <si>
    <t>собственность №23-23-13/042/2010-324 от 02.07.2010г.</t>
  </si>
  <si>
    <t>собственность №23-23-13/042/2010-025 от 11.06.2010г.</t>
  </si>
  <si>
    <t>собственность №23-23-13/045/2010-613 от 27.07.2010г.</t>
  </si>
  <si>
    <t>собственность № 23-23-13/042/2010-400 от 09.07.2010г.</t>
  </si>
  <si>
    <t>собственность №23-23-49/012/2009-247 от 11.06.2009г.</t>
  </si>
  <si>
    <t>собственность №23-23-13/074/2010-497 от 09.12.2010г.</t>
  </si>
  <si>
    <t>собственность №23-23-13/021/2010-234 от 30.03.2010г.</t>
  </si>
  <si>
    <t>собственность №23-23-49/019/2008-045 от 14.07.2008г.</t>
  </si>
  <si>
    <t>собственность №23-23-13/045/2010-514 от 13.07.2010г.</t>
  </si>
  <si>
    <t>собственность №23-23-13/061/2013-151 от 21.06.2012г.</t>
  </si>
  <si>
    <t>собственность №23-23-13/005/2013-092 от 22.01.2013г.</t>
  </si>
  <si>
    <t>собственность №23-23-13/061/2012-113 от 05.07.2012г.</t>
  </si>
  <si>
    <t>собственность,№23-23-13/061/2012-155 от 21.06.2012г.</t>
  </si>
  <si>
    <t>собственность №23-23-13/117/2012-127 от 14.12.2012г.</t>
  </si>
  <si>
    <t>собственность №23-23-13/098/2012-023 от 27.09.2012г.</t>
  </si>
  <si>
    <t>собственность №23-23-13/002/2012-312 от 01.02.2012г.</t>
  </si>
  <si>
    <t>собственность №23-23-13/005/2013-090 от 22.01.2013г.</t>
  </si>
  <si>
    <t>собственность  №23-23-13/088/2012-294 от 02.10.2012г.</t>
  </si>
  <si>
    <t>собственность №23-23-13/005/2013-086 от 22.01.2013г.</t>
  </si>
  <si>
    <t>собственность №23-23-13/005/2013-109 от 23.01.2013г.</t>
  </si>
  <si>
    <t>собственность №23-23-13/005/2013-057 от 21.01.2013г.</t>
  </si>
  <si>
    <t>собственность №23-23-13/005/2013-053 от 22.01.2013г.</t>
  </si>
  <si>
    <t>собственность №23-23-13/061/2012-337 от 05.07.2012г.</t>
  </si>
  <si>
    <t>собственность №23-23-13/061/2012-154 от 21.06.2012г.</t>
  </si>
  <si>
    <t>собственность №23-23-13/071/2010-167 от 25.01.2011г.</t>
  </si>
  <si>
    <t>собственность  №23-23-13/062/2012-060 от 16.06.2012г.</t>
  </si>
  <si>
    <t>собственность №23-23-13/061/2012-334 от 05.07.2012г.</t>
  </si>
  <si>
    <t>собственность №23-23-13/062/2012-059 от 16.06.2012г.</t>
  </si>
  <si>
    <t>собственность №23-23-13/035/2011-357 от 03.05.2011г.</t>
  </si>
  <si>
    <t>собственность №23-23-13/050/2012-324 от 02.06.2012г.</t>
  </si>
  <si>
    <t>собственность  №23-23-13/050/2012-325 от 02.06.2012г.</t>
  </si>
  <si>
    <t>собственность  №23-23-13/002/2012-613 от 18.02.2012г.</t>
  </si>
  <si>
    <t>собственность  №23-23-13/062/2012-058 от 16.06.2012г.</t>
  </si>
  <si>
    <t>собственность №23-23-13/061/2012-153 от 21.06.2012г.</t>
  </si>
  <si>
    <t>собственность №23-23-13/002/2012-311 от 01.02.2012г.</t>
  </si>
  <si>
    <t>собственность  №23-23-13/009/2013-440 от 15.02.2013г.</t>
  </si>
  <si>
    <t>собственность №23-23-13/2007/2013-65 от 15.02.2013г.</t>
  </si>
  <si>
    <t>собственность №23-23/013-23/013/016/2016-657/2от 04.06.2016г</t>
  </si>
  <si>
    <t>собственность №23-23/013-23/013/005/2016-1302/2 от 03.06.2016г.</t>
  </si>
  <si>
    <t>собственность №23:51:0201004:424-23/013/2018-1 от 23.07.2018г.</t>
  </si>
  <si>
    <t>собственность №23-23/013-23/013/601/2016-2835/1 от 12.10.2016г</t>
  </si>
  <si>
    <t>собственность №23:33:0110001:440-23/013/2019-1 от 02.04.2019г.</t>
  </si>
  <si>
    <t>собственность №23-23-13/061/2012-152 от 21.06.2012г.</t>
  </si>
  <si>
    <t>собственность  №23-23-13/062/2012-057 от 16.06.2012г.</t>
  </si>
  <si>
    <t>собственность №23-23-13/084/2012-341 от 05.09.2012г.</t>
  </si>
  <si>
    <t>собственность №23-23-13/009/2013-437  от 15.02.2013г.</t>
  </si>
  <si>
    <t>собственность  №23-23-13/078/2012-094 от 31.07.2012г.</t>
  </si>
  <si>
    <t>собственность №23-23-13/005/2011-346 от 01.03.2011г.</t>
  </si>
  <si>
    <t>собственность №23-23/013-23-23-13/2008/2014-407/1 от 20.01.2015г.</t>
  </si>
  <si>
    <t>собственность №23-23-13/038/2013-455 от 14.05.2013г</t>
  </si>
  <si>
    <t>собственность №23-23-13/047/2012-438 от 04.06.2012г.</t>
  </si>
  <si>
    <t>собственность № 23:51:0102007:1114-23/013/2020-4 от 05.02.2020г</t>
  </si>
  <si>
    <t>собственность №23-23-18/088/2012-293 от 02.10.2012г.</t>
  </si>
  <si>
    <t xml:space="preserve"> Здание КТПН-179,ул.Ключевая(1*250кВА)5,5 кв.м</t>
  </si>
  <si>
    <t>КТПП-182 по ул. Виноградная (1*250 кВА) 5,5 кв.м</t>
  </si>
  <si>
    <t>КТПП-183 по ул. Маяковского (1*400 кВА) 5,5 мв.м</t>
  </si>
  <si>
    <t>левый берег 4228м. правый берег 3970 м.</t>
  </si>
  <si>
    <t>Подпорная стена по ул.М.Горького</t>
  </si>
  <si>
    <t>Подпорная стена по ул.Солнечная</t>
  </si>
  <si>
    <t>Подъездная дорога ул.Калараша</t>
  </si>
  <si>
    <t>Подъездная дорога ул.Шмидта</t>
  </si>
  <si>
    <t>Подъездная дорога ул.Омская</t>
  </si>
  <si>
    <t>Подъездная дорога ул.Воровского</t>
  </si>
  <si>
    <t>Газопровод низкого давления по ул.Чехова,ул.Армавирская, ул.Парковая</t>
  </si>
  <si>
    <t>Подпорная стена по ул.Б.Хмельницкого, в районе дома №26-28</t>
  </si>
  <si>
    <t>Подпорная стена по ул.Мира</t>
  </si>
  <si>
    <t>Подпорная стена по ул.Белинского</t>
  </si>
  <si>
    <t>Подпорная стена по ул.Войкова</t>
  </si>
  <si>
    <t>Подпорная стена по ул.Звездная, 14-а, Звездная, 12</t>
  </si>
  <si>
    <t>Подпорная стена по ул.Керченская</t>
  </si>
  <si>
    <t>Подпорная стена по ул.Киевская</t>
  </si>
  <si>
    <t>Подпорная стена по ул.Кирова</t>
  </si>
  <si>
    <t>Подпорная стена по ул.Комсомольская,19</t>
  </si>
  <si>
    <t>Подпорная стена по ул.Кр.Армии</t>
  </si>
  <si>
    <t>Подпорная стена по ул.Ленинградская,13</t>
  </si>
  <si>
    <t>Подпорная стена по ул.Полетаева, 35,37,39</t>
  </si>
  <si>
    <t>Подпорная стена по ул.Рабфаковская</t>
  </si>
  <si>
    <t>Подпорная стена по ул.Судоремонтников, 58</t>
  </si>
  <si>
    <t>Подпорная стена по ул.Звездная, 34-а</t>
  </si>
  <si>
    <t>Жилая квартира ул.Гагарина 19-3</t>
  </si>
  <si>
    <t>Жилая квартира  ул.Говорова, 53-37</t>
  </si>
  <si>
    <t>Жилая квартира ул.Кошкина 10-3</t>
  </si>
  <si>
    <t>Жилая квартира ул.Маяковского 9-38</t>
  </si>
  <si>
    <t>Жилая квартира ул.Пушкина 19-5</t>
  </si>
  <si>
    <t>Жилая квартира ул.Пушкина д.22 кв.29 а</t>
  </si>
  <si>
    <t>Жилая квартира ул.Пушкина д.23 кв.1</t>
  </si>
  <si>
    <t>Краснодарский край,Туапсинский р-н, г.Туапсе, ул.Пушкина д.23, кв.1</t>
  </si>
  <si>
    <t>Краснодарский край,Туапсинский р-н, г.Туапсе, ул.Говорова д.53, кв.37</t>
  </si>
  <si>
    <t>Краснодарский край,Туапсинский р-н, г.Туапсе, ул.Пушкина д.19, кв.5</t>
  </si>
  <si>
    <t>Жилая квартира ул.Фрунзе д.40 кв.35</t>
  </si>
  <si>
    <t>Жилая квартира ул.Фрунзе д.57 кв.44</t>
  </si>
  <si>
    <t>Краснодарский край,Туапсинский р-н, г.Туапсе, ул.Фрунзе д.57, кв.44</t>
  </si>
  <si>
    <t>Жилая квартира ул.Шаумяна д.36 кв.58</t>
  </si>
  <si>
    <t>Краснодарский край, Туапсинский р-н, г.Туапсе, ул.Шаумяна д.36, кв.58</t>
  </si>
  <si>
    <t>Жилая комната в квартире, ул.Горная, 8, корпус № 3, кв.40</t>
  </si>
  <si>
    <t>Жилая квартира ул.Шаумяна 36-58</t>
  </si>
  <si>
    <t>Краснодарский край,Туапсинский р-н, г.Туапсе, ул.Шаумяна д.36-58</t>
  </si>
  <si>
    <t>Краснодарский край,Туапсинский р-н, г.Туапсе, ул.Звездная д.34 кв 42б</t>
  </si>
  <si>
    <t>Краснодарский край,Туапсинский р-н, г.Туапсе, ул.Звездная д.34 кв 18</t>
  </si>
  <si>
    <t>Краснодарский край,Туапсинский р-н, г.Туапсе, ул.Звездная д.34 кв 4б</t>
  </si>
  <si>
    <t>Краснодарский край,Туапсинский р-н, г.Туапсе, ул.Звездная д.33 кв 74</t>
  </si>
  <si>
    <t>Краснодарский край,Туапсинский р-н, г.Туапсе, ул.Звездная д.30 кв 28</t>
  </si>
  <si>
    <t>Краснодарский край,Туапсинский р-н, г.Туапсе, ул.Звездная д.30 кв 15</t>
  </si>
  <si>
    <t>Краснодарский край,Туапсинский р-н, г.Туапсе, ул.Звездная д.30 кв 9</t>
  </si>
  <si>
    <t>Краснодарский край,Туапсинский р-н, г.Туапсе, ул.Звездная д.28 кв 4</t>
  </si>
  <si>
    <t>Краснодарский край,Туапсинский р-н, г.Туапсе, ул.Звездная д.27 кв 49</t>
  </si>
  <si>
    <t>Краснодарский край,Туапсинский р-н, г.Туапсе, ул.Звездная д.27 кв 28</t>
  </si>
  <si>
    <t>Краснодарский край,Туапсинский р-н, г.Туапсе, ул.Звездная д.26 кв 17</t>
  </si>
  <si>
    <t>Краснодарский край,Туапсинский р-н, г.Туапсе, ул.Звездная д.26 кв 3</t>
  </si>
  <si>
    <t>Краснодарский край,Туапсинский р-н, г.Туапсе, ул.Звездная д.24 кв 27</t>
  </si>
  <si>
    <t>Краснодарский край, Туапсинский р-н, г.Туапсе, ул.Звездная д.24 кв 8</t>
  </si>
  <si>
    <t>Краснодарский край,Туапсинский р-н, г.Туапсе, ул.Звездная д.24 кв 25</t>
  </si>
  <si>
    <t>Краснодарский край,Туапсинский р-н, г.Туапсе, ул.Звездная д.24 кв 16</t>
  </si>
  <si>
    <t>Краснодарский край,Туапсинский р-н, г.Туапсе, ул.Звездная д.24 кв 3</t>
  </si>
  <si>
    <t>Краснодарский край,Туапсинский р-н, г.Туапсе, ул.Звездная д.22 кв 36</t>
  </si>
  <si>
    <t>Краснодарский край,Туапсинский р-н, г.Туапсе, ул.Звездная д.22 кв 32</t>
  </si>
  <si>
    <t>Краснодарский край,Туапсинский р-н, г.Туапсе, ул.Звездная д.22 кв 31</t>
  </si>
  <si>
    <t>Краснодарский край,Туапсинский р-н, г.Туапсе, ул.Звездная д.16А блок Б кв 21</t>
  </si>
  <si>
    <t>Краснодарский край,Туапсинский р-н, г.Туапсе, ул.Звездная д.16А блок Б кв 9</t>
  </si>
  <si>
    <t>Краснодарский край,Туапсинский р-н, г.Туапсе, ул.Звездная д.12 кв 144</t>
  </si>
  <si>
    <t>Краснодарский край,Туапсинский р-н, г.Туапсе, ул.Звездная д.12 кв 127</t>
  </si>
  <si>
    <t>Краснодарский край, Туапсинский р-н,г.Туапсе ул Рабфаковская, 1кв. 46.</t>
  </si>
  <si>
    <t>Жилая квартира № 19 ул.Кириченко, 4А</t>
  </si>
  <si>
    <t>Уличного освещение улица Зенитная</t>
  </si>
  <si>
    <t>Нежилое помещение,ул.Фрунзе, 22, площадь 31,6 кв.м</t>
  </si>
  <si>
    <t>Ф-211/2019 01.06.2019 -31.05.2024</t>
  </si>
  <si>
    <t>Жилое помещение ул.Белинского д.21  кв 10 (36,9 м.кв)</t>
  </si>
  <si>
    <t>Нежилое помещение,ул.Фрунзе, 30,  (107,43 кв.м)</t>
  </si>
  <si>
    <t>Нежилое помещение,ул.Фрунзе, 47 б (203,9 кв. м)</t>
  </si>
  <si>
    <t>Свидетельство о государственной регистрации права №181082 от 07.11.2008г.</t>
  </si>
  <si>
    <t>Ф-196/2019 06.02.2019-05.02.2034</t>
  </si>
  <si>
    <t>Ф-197/2019 06.02.2019-05.02.2034</t>
  </si>
  <si>
    <t>Ф-199/2019 06.02.2019-05.02.2034</t>
  </si>
  <si>
    <t>Ф-198/2019 06.02.2019-05.02.2034</t>
  </si>
  <si>
    <t>Ф-195/2019 06.02.2019-05.02.2034</t>
  </si>
  <si>
    <t>Проходная, ул. Кошкина д.9,  (6,7 м.кв)</t>
  </si>
  <si>
    <t>Нежилое помещение,ул.Шаумяна, 2а (14,7 кв.м)</t>
  </si>
  <si>
    <t>Нежилое здание,ул.Шаумяна, 2а (26,0 кв. м)</t>
  </si>
  <si>
    <t>Нежилое помещение,ул.Калараша 17 (27,7 кв.м)</t>
  </si>
  <si>
    <t>Нежилое помещение,ул.Калараша 17 (39,90 кв.м)</t>
  </si>
  <si>
    <t>Нежилое помещение,ул.Б.Хмельницкого, 107 (473,8 кв.м)</t>
  </si>
  <si>
    <t>Нежилое помещение, ул.М.Горького, 10 (9,2 кв.м)</t>
  </si>
  <si>
    <t>Пристройка ТП-56, О.Революции, 2(36 кв.м)</t>
  </si>
  <si>
    <t xml:space="preserve">Здание ТП-121, ул.Волгоградская(49,2 кв.м)  </t>
  </si>
  <si>
    <t>Комната в квартире ул. Ленина д.8, кв.78-83, (9,09 кв.м)</t>
  </si>
  <si>
    <t>Ливневая канализация ул.Калараша</t>
  </si>
  <si>
    <t xml:space="preserve">Нежилое помещение,ул.М.Жукова 8 (71,4 кв.м) </t>
  </si>
  <si>
    <t>Межреспубликанская коллегия адвокатов</t>
  </si>
  <si>
    <t>№373/2019  14.02.2019 - 13.02.2024</t>
  </si>
  <si>
    <t>Нежилое помещение,ул.К.Маркса, 1 (26,3 кв.м.)</t>
  </si>
  <si>
    <t>Реконструкция ТП-26 с заменой на БКТП-630 кВА ул.Ломоносова</t>
  </si>
  <si>
    <t>Распределительный газопровод низкого давления от ж.д по ул.Саратовская №5 до ж.д  по ул.Володарского №4</t>
  </si>
  <si>
    <t>Краснодарский край,Туапсинский р-н,г.Туапсе,ул.Воровского</t>
  </si>
  <si>
    <t>Подъездная дорога ул.Н.Шоссе</t>
  </si>
  <si>
    <t>Краснодарский край,Туапсинский р-н,г.Туапсе,пер.Сочинский, д.8,кв.33</t>
  </si>
  <si>
    <t>Краснодарский край,Туапсинский р-н,г.Туапсе,пер.Сочинский,д.8,кв.31</t>
  </si>
  <si>
    <t>Нежилое помещение,ул.Коммунистическая, д.31Б (39,4 кв.м)</t>
  </si>
  <si>
    <t xml:space="preserve">Реконструкция светофора на пересечении ул.М.Жукова-ул.Гагарина </t>
  </si>
  <si>
    <t>Подпорная стена ул.Калараша</t>
  </si>
  <si>
    <t>Подпорная стена  ул.Звездная,14-а</t>
  </si>
  <si>
    <t>Подпорная стена шк.№7 ул.Полетаева</t>
  </si>
  <si>
    <t>Краснодарский край,Туапсинский р-н,г.Туапсе,ул.Калараша</t>
  </si>
  <si>
    <t>Краснодарский край,Туапсинский р-н,г.Туапсе,ул.Полетаева</t>
  </si>
  <si>
    <t>Краснодарский край,Туапсинский р-н,г.Туапсе,ул.Б.Хмельницкого д.105 кв 10</t>
  </si>
  <si>
    <t>Краснодарский край,Туапсинский р-н,г.Туапсе,ул.Б.Хмельницкого д.72 кв 21</t>
  </si>
  <si>
    <t>Краснодарский край,Туапсинский р-н,г.Туапсе,ул.Б.Хмельницкого д.78 кв 1</t>
  </si>
  <si>
    <t>Краснодарский край,Туапсинский р-н,г.Туапсе,ул.Б.Хмельницкого д.77 кв 4</t>
  </si>
  <si>
    <t>Краснодарский край,Туапсинский р-н,г.Туапсе,ул.Б.Хмельницкого д.68 кв 8</t>
  </si>
  <si>
    <t>Краснодарский край,Туапсинский р-н,г.Туапсе,ул.Б.Хмельницкого д.57 кв 16</t>
  </si>
  <si>
    <t>Канализационные сети по ул.Б.Хмельницкого</t>
  </si>
  <si>
    <t xml:space="preserve">Канализация коммунальная ж/д ул.Б.Хмельницкого </t>
  </si>
  <si>
    <t>Жилая квартира ул.Б.Хмельницкого 105 кв 18 (65,3 кв.м)</t>
  </si>
  <si>
    <t>Жилая квартира ул.Бондаренко 8 кв.225 (16,4 кв.м.)</t>
  </si>
  <si>
    <t>Жилая квартира ул.Бондаренко 8 кв.215 (16,3 кв.м)</t>
  </si>
  <si>
    <t>Жилая квартира ул.Белинского 21 кв 11 (34 кв.м)</t>
  </si>
  <si>
    <t>Жилая квартира Гора Кадош 8 кв 4 (48 кв.м)</t>
  </si>
  <si>
    <t>Система разделения, сбора и транспортировки воды дальнего и ближнего водозаборов с обеспечением защиты от попадания нефтепродуктов(1этап)</t>
  </si>
  <si>
    <t>Система разделения, сбора и транспортировки воды дальнего и ближнего водозаборов с обеспечением защиты от попадания нефтепродуктов(2этап)</t>
  </si>
  <si>
    <t>Ель голубая колючая(10 шт)</t>
  </si>
  <si>
    <t>Магнолия свер "Ажен" (10 шт)</t>
  </si>
  <si>
    <t>Сосна горная (10 шт)</t>
  </si>
  <si>
    <t>Туя западная"Золотой шар"(20 шт)</t>
  </si>
  <si>
    <t>Туя вересковидная"Золотой шар"(20 шт)</t>
  </si>
  <si>
    <t>Сквер"Каменный цветок" ул.О.Революции</t>
  </si>
  <si>
    <t>Сквер возде ЗАГС пл.О.Революции-Морской бульвар</t>
  </si>
  <si>
    <t>Набережная ул.Приморский бульвар</t>
  </si>
  <si>
    <t>Постановление Администрации Туапсинского городского поселения Туапсиннского района №117 от 08.02.2018 г.</t>
  </si>
  <si>
    <t>Постановление Администрации Туапсинского городского поселения Туапсиннского района №116 от 08.02.2018 г.</t>
  </si>
  <si>
    <t>Постановление Администрации Туапсинского городского поселения Туапсиннского района №118 от 08.02.2018 г.</t>
  </si>
  <si>
    <t>Распр газопровод низ давл по ул.Грибоедова, ул.Говорова,туп.Говорова</t>
  </si>
  <si>
    <t>Автомобильная дорога от 1496 км.автодороги М4"Дон"до КПП в/ч56003</t>
  </si>
  <si>
    <t>Автомобильная дорога от 1497 км.автодороги М4"Дон"до КПП в/ч56004</t>
  </si>
  <si>
    <t>4/7 доли жилого помещения ул.Пионерская 14</t>
  </si>
  <si>
    <t>Жилая квартира ул.Войкова 10 кв 48(63,3 кв.м)</t>
  </si>
  <si>
    <t>Жилая квартира ул.Галины Петровой 11 кв 139 (18,7 кв.м)</t>
  </si>
  <si>
    <t>Жилая квартира ул.Галины Петровой 11 кв 113 (19,1 кв.м)</t>
  </si>
  <si>
    <t>Жилая квартира ул.Галины Петровой 11 кв 68 (19,1 кв.м)</t>
  </si>
  <si>
    <t>Жилая квартира ул.Галины Петровой 11 кв 45 (18,1 кв.м)</t>
  </si>
  <si>
    <t>Жилая квартира ул.Адм.Макарова 33 кв 67 (51,7 кв.м)</t>
  </si>
  <si>
    <t>Жилая квартира ул.Белинского 11 кв 3 (74,8 кв.м)</t>
  </si>
  <si>
    <t>Жилая квартира ул.Адм.Макарова 39 кв 33 (62,7 кв.м)</t>
  </si>
  <si>
    <t>Жилая квартира ул.Звездная 12 кв 55 (61,5 кв.м)</t>
  </si>
  <si>
    <t>Реконструкция сетей электроснабжения ч.сект мик.Звездный</t>
  </si>
  <si>
    <t>Блок-гараж (ул. Комсомольская, у дома №2) (17,7кв.м)</t>
  </si>
  <si>
    <t>Тротуар ул.Кириченко в районе домов №70-112</t>
  </si>
  <si>
    <t xml:space="preserve"> Освещение детской и спортивной площадки по ул.Деповская-Московская</t>
  </si>
  <si>
    <t>Сквер,детская и спортивная площадка ул.Солнечная 27</t>
  </si>
  <si>
    <t>Детская площадка ул.Калараша,17</t>
  </si>
  <si>
    <t>Детская площадка ул.М.Бондаренко, 8</t>
  </si>
  <si>
    <t>Сети электроснабжения по ул.Весенняя</t>
  </si>
  <si>
    <t>Нежилое помещение,ул.К.Маркса, 20/13 (97,9 кв.м)</t>
  </si>
  <si>
    <t>Нежилое помещение,ул.К.Маркса, 20/13 (4,14 кв.м)</t>
  </si>
  <si>
    <t>Нежилое помещение,ул.К.Маркса, 20/13 (3,48 кв.м)</t>
  </si>
  <si>
    <t>Нежилое помещение,ул.К.Маркса, 20/13 (3,4 кв.м)</t>
  </si>
  <si>
    <t>Нежилое помещение,ул.К.Маркса, 20/13 (3,28 кв.м)</t>
  </si>
  <si>
    <t>Нежилое помещение,ул.К.Маркса, 20/13 (3,65 кв.м)</t>
  </si>
  <si>
    <t>Нежилое помещение,ул.К.Маркса, 20/13 (3,6 кв.м)</t>
  </si>
  <si>
    <t>Жилая квартира ул.Б.Хмельницкого 67 кв 34 (51,1 кв.м)</t>
  </si>
  <si>
    <t>Жилая квартира ул.Б.Хмельницкого 70 кв 18 (17,2 кв.м)</t>
  </si>
  <si>
    <t>3-х квартира ул.Судоремонтников д. 61 кв.27 (62,6 кв.м)</t>
  </si>
  <si>
    <t>2-х квартира ул.Судоремонтников 61 кв.37 (48,5 кв.м)</t>
  </si>
  <si>
    <t>Кипарис(горпарк)</t>
  </si>
  <si>
    <t>Закольцовка газопровода среднего давления от ул.Володарского до ул.Войкова</t>
  </si>
  <si>
    <t>Газопровод низкого давления к домам по ул. Кириченко 6,8</t>
  </si>
  <si>
    <t>Газопровод распределительный  ул. Саратовская</t>
  </si>
  <si>
    <t>Наружный газопровод 26-ти квартирного ж.д по ул. Коммунистическая,14</t>
  </si>
  <si>
    <t xml:space="preserve">Наружное уличное освещение по ул. Гагарина, 10а </t>
  </si>
  <si>
    <t xml:space="preserve">Наружное уличное освещение по ул. Фрунзе-Садова </t>
  </si>
  <si>
    <t xml:space="preserve">Наружное уличное освещение по ул. Лазурная </t>
  </si>
  <si>
    <t>Краснодарский край,Туапсинский р-н,гТуапсе,ул.Звездная,25</t>
  </si>
  <si>
    <t>Краснодарский край,Туапсинский р-н,г.Туапсе,ул.Звездная,25</t>
  </si>
  <si>
    <t>Краснодарский край,Туапсинский р-н,г.Туапсе,ул.Горная,8</t>
  </si>
  <si>
    <t>Краснодарский край,Туапсинский р-н,п.Холодный родник</t>
  </si>
  <si>
    <t>Краснодарский край,Туапсинский р-н,г.Туапсе,ул.Кошкина.6</t>
  </si>
  <si>
    <t>Краснодарский край,Туапсинский р-н,г.Туапсе,ул.Гагарина</t>
  </si>
  <si>
    <t>Краснодарский край,Туапсинский р-н,г.Туапсе,ул.Звездная-СШ №8</t>
  </si>
  <si>
    <t>Краснодарский край,Туапсинский р-н,г.Туапсе,ул.Володарского</t>
  </si>
  <si>
    <t>Краснодарский край,Туапсинский р-н,г.Туапсе,ул.Калараша-дома Ленбамстрой</t>
  </si>
  <si>
    <t>Краснодарский край,Туапсинский р-н,г.Туапсе,ул.Кондратьева</t>
  </si>
  <si>
    <t>Краснодарский край,Туапсинский р-н,г.Туапсе,ул.Фрунзе</t>
  </si>
  <si>
    <t>Краснодарский край,Туапсинский р-н,г.Туапсе,ул.Рабфаковская</t>
  </si>
  <si>
    <t>Краснодарский край,Туапсинский р-н,г.Туапсе,ул.Ленских рабочих</t>
  </si>
  <si>
    <t>Краснодарский край,Туапсинский р-н,г.Туапсе,ул.Сочинская-школа № 3</t>
  </si>
  <si>
    <t>Краснодарский край,Туапсинский р-н,г.Туапсе,ул.Калараша, 16-20</t>
  </si>
  <si>
    <t>Краснодарский край,Туапсинский р-н,г.Туапсе,ул.Калараша-ЖСК Автомобилист</t>
  </si>
  <si>
    <t>Краснодарский край,Туапсинский р-н,г.Туапсе,ул.Фрунзе,45-ВНС</t>
  </si>
  <si>
    <t>Краснодарский край,Туапсинский р-н,г.Туапсе,ул.Армавирская,2</t>
  </si>
  <si>
    <t>Краснодарский край,Туапсинский р-н,г.Туапсе,ул.Калараша,14</t>
  </si>
  <si>
    <t>Краснодарский край,Туапсинский р-н,г.Туапсе,ул.Сочинская</t>
  </si>
  <si>
    <t>с.Мессажай</t>
  </si>
  <si>
    <t>Краснодарский край,Туапсинский р-н,г.Туапсе.ул.Володарского</t>
  </si>
  <si>
    <t>Краснодарский край,Туапсинский р-н,г.Туапсе,пл.Ленина</t>
  </si>
  <si>
    <t>Краснодарский край,Туапсинский р-н,г.Туапсе,ул.К. Маркса</t>
  </si>
  <si>
    <t>Краснодарский край,Туапсинский р-н,г.Туапсе.ул.Портовиков,1</t>
  </si>
  <si>
    <t>Краснодарский край,Туапсинский р-н,г.Туапсе,ул.Говорова -ул.Звездная</t>
  </si>
  <si>
    <t>Краснодарский край,Туапсинский р-н,г.Туапсе,ул.Адлеровская</t>
  </si>
  <si>
    <t>Краснодарский край,Туапсинский р-н,г.Туапсеул.Заводская</t>
  </si>
  <si>
    <t>Краснодарский край,Туапсинский р-н,г.Туапсеул.Сочинская</t>
  </si>
  <si>
    <t>Краснодарский край,Туапсинский р-н,г.Туапсе,ул.Спинова</t>
  </si>
  <si>
    <t>Краснодарский край,Туапсинский р-н,г.Туапсе,ул.Степана Разина</t>
  </si>
  <si>
    <t>Краснодарский край,Туапсинский р-н,г.Туапсеул.Володарского</t>
  </si>
  <si>
    <t>Краснодарский край,Туапсинский р-н,г.Туапсе,АТП-ул. Бондаренко</t>
  </si>
  <si>
    <t>Краснодарский край,Туапсинский р-н,г.Туапсеул.Бондаренко</t>
  </si>
  <si>
    <t>Краснодарский край,Туапсинский р-н,г.Туапсе,ул.Харьковская</t>
  </si>
  <si>
    <t>Краснодарский край,Туапсинский р-н,г.Туапсеул. Деповская</t>
  </si>
  <si>
    <t>Краснодарский край,Туапсинский р-н,г.Туапсеул.В.Кардонная</t>
  </si>
  <si>
    <t>Краснодарский край,Туапсинский р-н,г.Туапсеул.Гагарина-ГНС</t>
  </si>
  <si>
    <t>Краснодарский край,Туапсинский р-н,г.Туапсе,ул. Армавирская</t>
  </si>
  <si>
    <t>Краснодарский край,Туапсинский р-н,г.Туапсе.г.Варваринка</t>
  </si>
  <si>
    <t>Краснодарский край,Туапсинский р-н,г.Туапсе,ул.Фрунзе-КНС-1</t>
  </si>
  <si>
    <t>Краснодарский край,Туапсинский р-н,г.Туапсе,ул.Судоремонтников-дет.сад</t>
  </si>
  <si>
    <t>Краснодарский край,Туапсинский р-н,г.Туапсе,ул.Б.Хмельницкого,109</t>
  </si>
  <si>
    <t>Краснодарский край,Туапсинский р-н,г.Туапсе,ул.Звездная-ВНС</t>
  </si>
  <si>
    <t>Краснодарский край,Туапсинский р-н,г.Туапсе,ул.Фрунзе ВНС-ул.Судоремонтников</t>
  </si>
  <si>
    <t>Краснодарский край,Туапсинский р-н,г.Туапсе,ул.Звездная</t>
  </si>
  <si>
    <t>Краснодарский край,Туапсинский р-н,г.Туапсе,ул.Фрунзе-ул.Новороссийское шоссе</t>
  </si>
  <si>
    <t>Краснодарский край,Туапсинский р-н,г.Туапсе,ул.Кронштадтская-ул.Г.Петровой</t>
  </si>
  <si>
    <t>Краснодарский край,Туапсинский р-н,г.Туапсе,г.Варваринка</t>
  </si>
  <si>
    <t>Краснодарский край,Туапсинский р-н,г.Туапсе,ул.Полетаева-ул.Калинина</t>
  </si>
  <si>
    <t>Краснодарский край,Туапсинский р-н,г.Туапсе,ул.Армавирская-ул.Крупской</t>
  </si>
  <si>
    <t>Краснодарский край,Туапсинский р-н,г.Туапсе,ул.Дзержинского-ул.Трудовая</t>
  </si>
  <si>
    <t>Краснодарский край,Туапсинский р-н,г.Туапсе,ул.Дзержинского-ул.Кирова</t>
  </si>
  <si>
    <t>Краснодарский край,Туапсинский р-н,г.Туапсе,ул.К.Либкнехта-ул.Армавирская</t>
  </si>
  <si>
    <t>Краснодарский край,Туапсинский р-н,г.Туапсе,ул.Калинина-ул.Морская</t>
  </si>
  <si>
    <t>Водопровод от ул.Октябрьской револ. до п.Майского(ВК)</t>
  </si>
  <si>
    <t>Краснодарский край,Туапсинский р-н,г.Туапсе,пл.О.Революции-п.Майского</t>
  </si>
  <si>
    <t>Краснодарский край,Туапсинский р-н,г.Туапсе,ул.Островского-ул.Парковая</t>
  </si>
  <si>
    <t>Краснодарский край,Туапсинский р-н,г.Туапсе,ул.Полетаева-ул.Володарского</t>
  </si>
  <si>
    <t>Краснодарский край,Туапсинский р-н,г.Туапсе,ул.Говорова-ул.Ад.Макарова</t>
  </si>
  <si>
    <t>Краснодарский край,Туапсинский р-н,г.Туапсе,п.Зенитный</t>
  </si>
  <si>
    <t>Краснодарский край,Туапсинский р-н,г.Туапсе,п.Смирнова</t>
  </si>
  <si>
    <t>Краснодарский край,Туапсинский р-н,г.Туапсе,п.Тимирязева</t>
  </si>
  <si>
    <t>Краснодарский край,Туапсинский р-н,г.Туапсе,пер.Тихий</t>
  </si>
  <si>
    <t>Краснодарский край,Туапсинский р-н,г.Туапсе,пер.Урицкого</t>
  </si>
  <si>
    <t>Краснодарский край,Туапсинский р-н,г.Туапсе,пер.Мечурина</t>
  </si>
  <si>
    <t>Краснодарский край,Туапсинский р-н,г.Туапсе,ул.Г.Петровой(дом СУ-438)</t>
  </si>
  <si>
    <t>Краснодарский край,Туапсинский р-н,г.Туапсе,ул.Гоголя</t>
  </si>
  <si>
    <t>Краснодарский край,Туапсинский р-н,г.Туапсе,ул.Звездная,14а</t>
  </si>
  <si>
    <t>Краснодарский край,Туапсинский р-н,г.Туапсе,ул.Индустриальная</t>
  </si>
  <si>
    <t>Краснодарский край,Туапсинский р-н,г.Туапсе,ул. К.Маркса</t>
  </si>
  <si>
    <t>Краснодарский край,Туапсинский р-н,г.Туапсе,ул.К.Маркса</t>
  </si>
  <si>
    <t>Краснодарский край,Туапсинский р-н,г.Туапсе,ул.К.Цеткин</t>
  </si>
  <si>
    <t>Краснодарский край,Туапсинский р-н,г.Туапсе,ул.Парковая</t>
  </si>
  <si>
    <t>Краснодарский край,Туапсинский р-н,г.Туапсе,ул.Кавказская</t>
  </si>
  <si>
    <t>Краснодарский край,Туапсинский р-н,г.Туапсе,ул.Новороссийское шоссе</t>
  </si>
  <si>
    <t>Краснодарский край,Туапсинский р-н,г.Туапсе,ул.Портовиков</t>
  </si>
  <si>
    <t>Краснодарский край,Туапсинский р-н,г.Туапсе,ул. Свободы</t>
  </si>
  <si>
    <t>Краснодарский край,Туапсинский р-н,г.Туапсе,ул.Кадошская, ул.Фрунзе</t>
  </si>
  <si>
    <t>Краснодарский край,Туапсинский р-н,г.Туапсе,ул. Б.Хмельницкого</t>
  </si>
  <si>
    <t>Краснодарский край,Туапсинский р-н,г.Туапсе,Кадош</t>
  </si>
  <si>
    <t>Краснодарский край,Туапсинский р-н,г.Туапсе,ул.Весенняя</t>
  </si>
  <si>
    <t>Краснодарский край,Туапсинский р-н,г.Туапсе,ул. К.Либкнехта</t>
  </si>
  <si>
    <t>Краснодарский край,Туапсинский р-н,г.Туапсе, ул.Интернациональная</t>
  </si>
  <si>
    <t>Краснодарский край,Туапсинский р-н,г.Туапсе, ул.Строителей</t>
  </si>
  <si>
    <t xml:space="preserve"> Краснодарский край,Туапсинский р-н,г.Туапсе,ул.Ломоносова</t>
  </si>
  <si>
    <t>Краснодарский край,Туапсинский р-н,г.Туапсе,ул.Красной Армии</t>
  </si>
  <si>
    <t>Краснодарский край,Туапсинский р-н,г.Туапсе,ул. Кутузова</t>
  </si>
  <si>
    <t>Краснодарский край,Туапсинский р-н,г.Туапсе,ул. Гагарина</t>
  </si>
  <si>
    <t>Краснодарский край,Туапсинский р-н,г.Туапсе,ул. Нахимова</t>
  </si>
  <si>
    <t>Краснодарский край,Туапсинский р-н,г.Туапсе,ул.Адм. Макарова</t>
  </si>
  <si>
    <t>Краснодарский край,Туапсинский р-н,г.Туапсе,ул.Вольная</t>
  </si>
  <si>
    <t>Краснодарский край,Туапсинский р-н,г.Туапсе,ул.Розы Люксембург</t>
  </si>
  <si>
    <t>Краснодарский край,Туапсинский р-н,г.Туапсе,ул. Судоремонтников</t>
  </si>
  <si>
    <t>Краснодарский край,Туапсинский р-н,г.Туапсе,ул. Чайковского</t>
  </si>
  <si>
    <t>Краснодарский край,Туапсинский р-н,г.Туапсе,пл.Привокзальная</t>
  </si>
  <si>
    <t>Краснодарский край,Туапсинский р-н,г.Туапсе,ул. Киевская</t>
  </si>
  <si>
    <t>Краснодарский край,Туапсинский р-н,г.Туапсе,ул.К.Либкнехта</t>
  </si>
  <si>
    <t>Краснодарский край,Туапсинский р-н,г.Туапсе,с.Краянское</t>
  </si>
  <si>
    <t>Краснодарский край,Туапсинский р-н,г.Туапсе,ул.Интернациональная,4</t>
  </si>
  <si>
    <t>Краснодарский край,Туапсинский р-н,г.Туапсе,ул.Калараша,32-33</t>
  </si>
  <si>
    <t>Краснодарский край,Туапсинский р-н,г.Туапсе,ул.Судоремонтников,62</t>
  </si>
  <si>
    <t>Краснодарский край,Туапсинский р-н,г.Туапсе,ул.Полетаева,32</t>
  </si>
  <si>
    <t>Краснодарский край,Туапсинский р-н,г.Туапсе,ул.Дзержинского</t>
  </si>
  <si>
    <t>Краснодарский край,Туапсинский р-н,г.Туапсе,ул.Кирова</t>
  </si>
  <si>
    <t>Краснодарский край,Туапсинский р-н,г.Туапсе,ул.Судоремонтников</t>
  </si>
  <si>
    <t>Краснодарский край,Туапсинский р-н,г.Туапсе,ул.Бондаренко</t>
  </si>
  <si>
    <t>Краснодарский край,Туапсинский р-н,г.Туапсе,ул.Вельяминовская</t>
  </si>
  <si>
    <t>Краснодарский край,Туапсинский р-н,г.Туапсе,ул.Виноградная</t>
  </si>
  <si>
    <t>Краснодарский край,Туапсинский р-н,г.Туапсе,ул.Войкова</t>
  </si>
  <si>
    <t>Краснодарский край,Туапсинский р-н,г.Туапсе,ул.Волгоградская</t>
  </si>
  <si>
    <t>Краснодарский край,Туапсинский р-н,г.Туапсе,ул.Восточная</t>
  </si>
  <si>
    <t>Краснодарский край,Туапсинский р-н,г.Туапсе,ул.Говорова</t>
  </si>
  <si>
    <t>Краснодарский край,Туапсинский р-н,г.Туапсе,ул.Грибоедова</t>
  </si>
  <si>
    <t>Краснодарский край,Туапсинский р-н,г.Туапсе,ул.Звездная,28ул.Ереванская</t>
  </si>
  <si>
    <t>Краснодарский край,Туапсинский р-н,г.Туапсе,ул.Звездная,28,ул.Западная</t>
  </si>
  <si>
    <t>Краснодарский край,Туапсинский р-н,г.Туапсеул.Звездная,28,ул.Звездная</t>
  </si>
  <si>
    <t>Краснодарский край,Туапсинский р-н,г.Туапсеул.Звездная,22-24-26</t>
  </si>
  <si>
    <t>Краснодарский край,Туапсинский р-н,г.Туапсе,ул.Звездная,28</t>
  </si>
  <si>
    <t>для производственной деятельности-канализационная насосная станция(КНС-1)</t>
  </si>
  <si>
    <t>Фонтан(Детский парк по ул.Ленина)</t>
  </si>
  <si>
    <t xml:space="preserve"> Ливневая канализация,ул.Деповская</t>
  </si>
  <si>
    <t xml:space="preserve"> Ливневая канализация,ул.Московская</t>
  </si>
  <si>
    <t xml:space="preserve"> Ливневая канализация,ул.Советская</t>
  </si>
  <si>
    <t xml:space="preserve"> Ливневая канализация,ул.Ленина</t>
  </si>
  <si>
    <t xml:space="preserve"> Ливневая канализация,ул.Мира</t>
  </si>
  <si>
    <t xml:space="preserve"> Ливневая канализация,ул.Победы</t>
  </si>
  <si>
    <t xml:space="preserve"> Ливневая канализация,ул.Гоголя</t>
  </si>
  <si>
    <t xml:space="preserve"> Ливневая канализация,ул.Спинова</t>
  </si>
  <si>
    <t xml:space="preserve"> Ливневая канализация,ул.Красный Урал</t>
  </si>
  <si>
    <t xml:space="preserve"> Ливневая канализация,ул.Черноморская</t>
  </si>
  <si>
    <t xml:space="preserve"> Ливневая канализация,ул.Володарского</t>
  </si>
  <si>
    <t xml:space="preserve"> Ливневая канализация,ул.Чайковского</t>
  </si>
  <si>
    <t xml:space="preserve"> Ливневая канализация,пер.Майский</t>
  </si>
  <si>
    <t xml:space="preserve"> Ливневая канализация,пер.Тихий</t>
  </si>
  <si>
    <t xml:space="preserve"> Ливневая канализация,пер.Пролетарский</t>
  </si>
  <si>
    <t xml:space="preserve"> Ливневая канализация,ул.Заводская</t>
  </si>
  <si>
    <t xml:space="preserve"> Ливневая канализация,ул.Гагарина</t>
  </si>
  <si>
    <t xml:space="preserve"> Ливневая канализация,ул.Горького</t>
  </si>
  <si>
    <t xml:space="preserve"> Ливневая канализация,ул.Н.Шоссе</t>
  </si>
  <si>
    <t>Ливневая канализация,ул.Верхне-Кардонная</t>
  </si>
  <si>
    <t>Ливневая канализация,ул.Крылова</t>
  </si>
  <si>
    <t>Ливневая канализация,ул.Пугачева</t>
  </si>
  <si>
    <t>Ливневая канализация,ул.Нахимова</t>
  </si>
  <si>
    <t>Ливневая канализация,ул.Кутузова</t>
  </si>
  <si>
    <t>Ливневая канализация,ул.Р.Люксембург-К.Либкнехта</t>
  </si>
  <si>
    <t>Ливневая канализация,ул.Трудовая</t>
  </si>
  <si>
    <t>Ливневая канализация,ул.Садовая</t>
  </si>
  <si>
    <t>Ливневая канализация,ул.Ушакова</t>
  </si>
  <si>
    <t xml:space="preserve"> Ливневая канализация,ул.Б.Хмельницкого, ул.Киевская</t>
  </si>
  <si>
    <t>Краснодарский край,Туапсинский р-н,г.Туапсе,ул.Садовая</t>
  </si>
  <si>
    <t>Ливневая канализация,ул.Г.Петровой</t>
  </si>
  <si>
    <t>Ливневая канализация,ул.Кириченко</t>
  </si>
  <si>
    <t>Ливневая канализация,ул.Набережная</t>
  </si>
  <si>
    <t>Ливневая канализация,ул.Приморский бульвар</t>
  </si>
  <si>
    <t>Ливневая канализация,ул.Армавирская</t>
  </si>
  <si>
    <t>Ливневая канализация,ул.Новицкого-Уральская</t>
  </si>
  <si>
    <t>Ливневая канализация,ул.Свободы</t>
  </si>
  <si>
    <t>Ливневая канализация,ул.Свердлова</t>
  </si>
  <si>
    <t>Ливневая канализация,ул.Сочинская</t>
  </si>
  <si>
    <t>Ливневая канализация,ул.Воровского</t>
  </si>
  <si>
    <t>Ливневая канализация,ул.Вельяминовская</t>
  </si>
  <si>
    <t>Ливневая канализация,район гостиницы"Русь"</t>
  </si>
  <si>
    <t>Краснодарский край,Туапсинский р-н,г.Туапсе,ул.Набережная</t>
  </si>
  <si>
    <t>Краснодарский край,Туапсинский р-н,г.Туапсе,ул.Свердлова</t>
  </si>
  <si>
    <t>Нежилое помещение ул.Шаумяна, 34 (41,2 кв.м)</t>
  </si>
  <si>
    <t>Нежилое помещение,ул.Шаумяна 34 №8-15 (134,9 кв.м)</t>
  </si>
  <si>
    <t>Нежилое помещение ул.К.Маркса, 1 (6,0 кв. м)</t>
  </si>
  <si>
    <t>Нежилое помещение,ул.Гоголя,7/3 (148,64 кв.м)</t>
  </si>
  <si>
    <t>Нежилое помещение,ул.Гоголя,7/3 (48,50 кв.м)</t>
  </si>
  <si>
    <t>Нежилое помещение,ул.Гоголя,7/3 (28,40 кв.м)</t>
  </si>
  <si>
    <t>Нежилое помещение ул.К.Маркса,23 (21,50 кв.м)</t>
  </si>
  <si>
    <t>Нежилое помещение,ул.К.Маркса,1  (225,6 кв.м)</t>
  </si>
  <si>
    <t>Нежилое помещение,ул.К.Маркса,1 (5,4 кв.м)</t>
  </si>
  <si>
    <t>Нежилое помещение,ул.К.Маркса, 1 (15,5 кв.м)</t>
  </si>
  <si>
    <t>Нежилое помещение ул.Войкова, 19 (40,80 кв.м)</t>
  </si>
  <si>
    <t>Нежилое помещение,ул.Войкова, 19 (72,60 кв.м)</t>
  </si>
  <si>
    <t>Нежилое помещение,ул.Войкова, 24 (32,70 кв.м)</t>
  </si>
  <si>
    <t>Нежилое помещение, ул.Войкова,24 (31,28 кв.м)</t>
  </si>
  <si>
    <t>Нежилое помещение состоящее из комнат № 10, лит. А, подвал,ул.Гоголя, 13/5 (64,0 кв.м)</t>
  </si>
  <si>
    <t>Нежилое помещение ул.Полетаева, 2 (110,7 кв.м.)</t>
  </si>
  <si>
    <t>Нежилое помещение,ул.Калараша,3а (45,9 кв.м)</t>
  </si>
  <si>
    <t>23:51:0201002:4381</t>
  </si>
  <si>
    <t>собственность,23-23-49/019/2006-426 от 04.12.2006г</t>
  </si>
  <si>
    <t>Карибьянц Валентина Педросовна</t>
  </si>
  <si>
    <t>№25 11.01.2009-10.01.2024</t>
  </si>
  <si>
    <t>Нежилое помещение,ул.Полетаева 2 (92,4 кв.м)</t>
  </si>
  <si>
    <t>23:51:0102003:1402</t>
  </si>
  <si>
    <t>собственность 23-23-49/009/2005-785 от 27.06.2005г.</t>
  </si>
  <si>
    <t>23:51:0102012:402</t>
  </si>
  <si>
    <t>собственность 23-23-13/002/2010-476 от 23.04.2010г</t>
  </si>
  <si>
    <t>ООО"Южлифтремонт"</t>
  </si>
  <si>
    <t>№22/2016 15.04.2016-20.04.2021</t>
  </si>
  <si>
    <t xml:space="preserve">Административное здание,ул.Б.Хмельницкого, дом № 6а (580,4 кв.м) </t>
  </si>
  <si>
    <t>23:51:0102006:4521</t>
  </si>
  <si>
    <t>собственность 23-23-49/035/2008-094, 04.12.2008 г.</t>
  </si>
  <si>
    <t>Нежилое помещение,ул.Б.Хмельницкого,дом № 6а(проходная)(7,5 кв.м)</t>
  </si>
  <si>
    <t>23:51:0102006:4530</t>
  </si>
  <si>
    <t>собственность 23-23-49/035/2008-088, 04.12.2008 г.</t>
  </si>
  <si>
    <t>23:51:0102006:4506</t>
  </si>
  <si>
    <t>собственность 23-23-49/035/2008-091, 04.12.2008 г.</t>
  </si>
  <si>
    <t>Нежилое помещение,ул.Б.Хмельницкого, дом № 6а (навес)(140,7 кв.м)</t>
  </si>
  <si>
    <t>23:51:0102006:4538</t>
  </si>
  <si>
    <t>собственность: 23-23-49/035/2008-090, 04.12.2008 г.</t>
  </si>
  <si>
    <t xml:space="preserve"> 23:51:0102006:4507 </t>
  </si>
  <si>
    <t>собственность 23-23-49/035/2008-092, 04.12.2008 г.</t>
  </si>
  <si>
    <t>23:51:0102006:4505</t>
  </si>
  <si>
    <t>собственность 23-23-49/035/2008-089, 04.12.2008 г.</t>
  </si>
  <si>
    <t>Нежилое помещение. ул.Б.Хмельницкого, дом № 6а (61,2кв.м)</t>
  </si>
  <si>
    <t>Туалет(нежилое здание),ул.Б.Хмельницкого,6а, (4,2 кв.м)</t>
  </si>
  <si>
    <t>Нежилое помещение,ул.Б.Хмельницкого, дом № 6а (гараж)(25,6 кв.м)</t>
  </si>
  <si>
    <t>Краснодарский край,Туапсинский р-н,г.Туапсе,ул.Крупской</t>
  </si>
  <si>
    <t>Краснодарский край,Туапсинский р-н,г.Туапсе,ул.Халтурина</t>
  </si>
  <si>
    <t>Краснодарский край,Туапсинский р-н,г.Туапсе,ул.Звездная,30</t>
  </si>
  <si>
    <t>Краснодарский край,Туапсинский р-н,г.Туапсе,ул.Камо</t>
  </si>
  <si>
    <t>Краснодарский край,Туапсинский р-н,г.Туапсе,ул.Киевская</t>
  </si>
  <si>
    <t>Краснодарский край,Туапсинский р-н,г.Туапсе,ул.Лазурная-ул.Ключевая</t>
  </si>
  <si>
    <t>Краснодарский край,Туапсинский р-н,г.Туапсе,ул.Ленина,36</t>
  </si>
  <si>
    <t>Краснодарский край,Туапсинский р-н,г.Туапсе,ул.Ленинградская</t>
  </si>
  <si>
    <t>Краснодарский край,Туапсинский р-н,г.Туапсе,ул.Ленинградская,9</t>
  </si>
  <si>
    <t>Краснодарский край,Туапсинский р-н,г.Туапсе,ул.Мичурина</t>
  </si>
  <si>
    <t>Краснодарский край,Туапсинский р-н,г.Туапсе,ул.Сочинская,5-7</t>
  </si>
  <si>
    <t>Краснодарский край,Туапсинский р-н,г.Туапсе,ул.Суворова</t>
  </si>
  <si>
    <t>Краснодарский край,Туапсинский р-н,г.Туапсе,ул.Судоремонтников,70</t>
  </si>
  <si>
    <t>Краснодарский край,Туапсинский р-н,г.Туапсе,ул.Тургенева</t>
  </si>
  <si>
    <t>Краснодарский край,Туапсинский р-н,г.Туапсе,ул.Чехова-ул.Армавирская</t>
  </si>
  <si>
    <t>Краснодарский край,Туапсинский р-н,г.Туапсе,ул.Шапсугская</t>
  </si>
  <si>
    <t>Краснодарский край,Туапсинский р-н,г.Туапсе,п.Холодный родник</t>
  </si>
  <si>
    <t>Краснодарский край,Туапсинский р-н,г.Туапсе,Ялтинский тупик</t>
  </si>
  <si>
    <t>Краснодарский край,Туапсинский р-н,г.Туапсе,ул.Новицкого</t>
  </si>
  <si>
    <t>Краснодарский край,Туапсинский р-н,г.Туапсе,ул.Новицкого,15</t>
  </si>
  <si>
    <t>Краснодарский край,Туапсинский р-н,г.Туапсе,ул.Черноморская,10</t>
  </si>
  <si>
    <t>Краснодарский край,Туапсинский р-н,г.Туапсе,ул.Войкова,1</t>
  </si>
  <si>
    <t>Краснодарский край,Туапсинский р-н,г.Туапсе,ул. Войкова</t>
  </si>
  <si>
    <t>Краснодарский край,Туапсинский р-н,г.Туапсе,ул. Герцена</t>
  </si>
  <si>
    <t>Краснодарский край,Туапсинский р-н,г.Туапсе,ул.Кр.Армии</t>
  </si>
  <si>
    <t>Краснодарский край,Туапсинский р-н,г.Туапсе,ул. Рабфаковская</t>
  </si>
  <si>
    <t>Краснодарский край,Туапсинский р-н,г.Туапсе,ул.Шаумяна</t>
  </si>
  <si>
    <t>Краснодарский край,Туапсинский р-н,г.Туапсе,ул.Володарского,5-Зенитная</t>
  </si>
  <si>
    <t>Краснодарский край,Туапсинский р-н,г.Туапсе,ул.Горная,8-Фрунзе,5</t>
  </si>
  <si>
    <t>Краснодарский край,Туапсинский р-н,г.Туапсе,ул.К.Маркса.78</t>
  </si>
  <si>
    <t>Краснодарский край,Туапсинский р-н,г.Туапсе,ул.Володарского,5-Фрунзе,30</t>
  </si>
  <si>
    <t>Краснодарский край,Туапсинский р-н,г.Туапсе,ул К.Маркса,78-Маяковского,9</t>
  </si>
  <si>
    <t>Краснодарский край,Туапсинский р-н,г.Туапсе,ул.Володарского,5-Ленинградская</t>
  </si>
  <si>
    <t>Краснодарский край, Туапсинский р-н, г. Туапсе,ул.Калараша,7</t>
  </si>
  <si>
    <t>Краснодарский край, Туапсинский р-н, г. Туапсеул.Калараша,7</t>
  </si>
  <si>
    <t>Краснодарский край, Туапсинский р-н, г. Туапсес.Холодный родник</t>
  </si>
  <si>
    <t>Краснодарский край, Туапсинский р-н, г. Туапсе,пер. Гражданский,3</t>
  </si>
  <si>
    <t xml:space="preserve">Краснодарский край, Туапсинский р-н, г. Туапсе, ул.Б.Хмельницкого,86 </t>
  </si>
  <si>
    <t>Краснодарский край, Туапсинский р-н, г. Туапсе,с.Красное</t>
  </si>
  <si>
    <t>Краснодарский край, Туапсинский р-н, г. Туапсе,ул. К.Маркса, 9(РУС)</t>
  </si>
  <si>
    <t>Краснодарский край, Туапсинский р-н, г. Туапсе,Привокзальный тупик,1</t>
  </si>
  <si>
    <t>Краснодарский край, Туапсинский р-н, г. Туапсе,ул. Гагарина,</t>
  </si>
  <si>
    <t>МБУК ТГП«Туапсинский городской парк культуры и отдыха»</t>
  </si>
  <si>
    <t>МБУК ТГП"Туапсиснкий городской парк культуры и отдыха"</t>
  </si>
  <si>
    <t>МБУК ТГП"Туапсинский городской парк культуры и отдыха"</t>
  </si>
  <si>
    <t>23:51:0102008:399</t>
  </si>
  <si>
    <t>23:51:0102008:629</t>
  </si>
  <si>
    <t>23:51:0102007:2262</t>
  </si>
  <si>
    <t>23:51:0102002:1598</t>
  </si>
  <si>
    <t>23:51:0202006:842</t>
  </si>
  <si>
    <t>23:51:0201001:2947</t>
  </si>
  <si>
    <t xml:space="preserve">  23:51:0102002:1380</t>
  </si>
  <si>
    <t>23:51:0202003:1200</t>
  </si>
  <si>
    <t>Жилая квартира ул.Комсомольская д.16.кв.10 (42,9 м2)</t>
  </si>
  <si>
    <t>23:51:0102006:3935</t>
  </si>
  <si>
    <t xml:space="preserve">  23:51:0102007:2320</t>
  </si>
  <si>
    <t>23:51:0201001:1032</t>
  </si>
  <si>
    <t xml:space="preserve">  23:51:0201001:3053</t>
  </si>
  <si>
    <t xml:space="preserve">  23:51:0201002:3254</t>
  </si>
  <si>
    <t>23:51:0201002:3169</t>
  </si>
  <si>
    <t xml:space="preserve">  23:51:0202009:394</t>
  </si>
  <si>
    <t xml:space="preserve">  23:51:0201002:3508</t>
  </si>
  <si>
    <t xml:space="preserve">  23:51:0201002:3468</t>
  </si>
  <si>
    <t xml:space="preserve">  23:51:0201002:3518</t>
  </si>
  <si>
    <t>23:51:0201002:2982</t>
  </si>
  <si>
    <t>23:51:0201002:2557</t>
  </si>
  <si>
    <t>23:51:0201002:2555</t>
  </si>
  <si>
    <t>Жилая квартира ул.Б.Хмельницкого 105 кв 10 (34,8 кв.м)</t>
  </si>
  <si>
    <t>Жилая квартира ул.Б.Хмельницкого 103 кв 6 (37,3 кв.м)</t>
  </si>
  <si>
    <t>Жилая квартира ул.Б.Хмельницкого 90 кв 6 (39,1 кв.м)</t>
  </si>
  <si>
    <t>Жилая квартира ул.Б.Хмельницкого 78 кв 1 (62,6 кв.м)</t>
  </si>
  <si>
    <t>Жилая квартира ул.Б.Хмельницкого 77 кв 4 (46,2 кв.м)</t>
  </si>
  <si>
    <t>Жилая квартира ул.Б.Хмельницкого 72 кв 21(43,9 кв.м)</t>
  </si>
  <si>
    <t>Жилая квартира ул.Б.Хмельницкого 68 кв 8 (41,2 кв.м)</t>
  </si>
  <si>
    <t>Жилая квартира ул.Б.Хмельницкого 57 кв 16 (15,0 кв.м)</t>
  </si>
  <si>
    <t>Жилая квартира ул.Б.Хмельницкого 28 кв 22(47,2 кв.м)</t>
  </si>
  <si>
    <t>Жилая квартира ул.Армавирская 9 кв 31(44,1 кв.м)</t>
  </si>
  <si>
    <t>Жилая квартира ул.Адм.Макарова 33 кв 47 (51,6 кв.м)</t>
  </si>
  <si>
    <t>Жилая квартира ул.Рабфаковская, 1кв.46 (97,7кв.м)</t>
  </si>
  <si>
    <t>1/2 доли квартиры.г.Туапсе ул.Тельмана д.7 кв.6 (24кв.м)</t>
  </si>
  <si>
    <t>Жилая квартира ул.К.Цеткин 35 кв.22 (15,9 кв.м)</t>
  </si>
  <si>
    <t>Жилая квартира ул.Коммунистическая д.24 кв.7 (27,0 кв.м)</t>
  </si>
  <si>
    <t>Жилая квартира ул.К.Либкнехта д.6 кв.24 (60,8 кв.м)</t>
  </si>
  <si>
    <t>Жилая квартира ул.Маяковского д.22-а.кв.1 (66,6 кв.м)</t>
  </si>
  <si>
    <t>Жилая квартира ул.Калараша д.26.кв.17 (48,6кв.м)</t>
  </si>
  <si>
    <t>Жилая квартира ул.Армавирская д.8.кв.134 (35,2 кв.м)</t>
  </si>
  <si>
    <t>Жилая квартира пер.Гражданский, д.5.кв.2 (38,3 кв.м)</t>
  </si>
  <si>
    <t>Жилая квартира пер.Гражданский, д.21.кв.8 (36,2 кв.м)</t>
  </si>
  <si>
    <t>Жилая квартира ул.Киевская д.4.кв.4 (42,0 кв.м)</t>
  </si>
  <si>
    <t>Жилая квартира ул.Коммунистическая д.24 кв.6 (24,8 кв.м)</t>
  </si>
  <si>
    <t>Жилая квартира ул.Калараша д.16.кв.28 (49,5 кв.м)</t>
  </si>
  <si>
    <t>Жилая квартира ул.Калараша д.2.кв.66 (47,4 кв.м)</t>
  </si>
  <si>
    <t>Жилая квартира ул.Калараша д.2.кв.57 (48,1 кв.м)</t>
  </si>
  <si>
    <t>Жилая квартира ул.Калараша д.2.кв.101 (47,3 кв.м)</t>
  </si>
  <si>
    <t>Жилая квартира ул.Калараша д.4.кв.32 (47,3 кв.м)</t>
  </si>
  <si>
    <t>Жилая квартира ул.Калараша д.4.кв.66 (47,8 кв.м)</t>
  </si>
  <si>
    <t>Жилая квартира ул.Калараша д.4.кв.42 (47,7 кв.м)</t>
  </si>
  <si>
    <t>Жилая квартира ул.Калараша д.4.кв.72 (47,6 кв.м)</t>
  </si>
  <si>
    <t>Жилая квартира ул.Калараша д.16.кв.14 (48,9 кв.м)</t>
  </si>
  <si>
    <t>Жилая квартира ул.Калараша д.40.кв.3 (55,7 кв.м)</t>
  </si>
  <si>
    <t>Жилая квартира ул.Калараша д.40.кв.1 (49,4 кв.м)</t>
  </si>
  <si>
    <t>Жилая квартира ул.Войкова 8 кв 29 (27,2 кв.м)</t>
  </si>
  <si>
    <t>Жилая квартира ул.Бондаренко 10  кв 1 (69,8 кв.м)</t>
  </si>
  <si>
    <t>Жилая квартира ул.Войкова 10 кв 56 (49,3 кв.м)</t>
  </si>
  <si>
    <t>Жилая квартира ул.Войкова 19 кв 94 (56,7 кв.м)</t>
  </si>
  <si>
    <t>Жилая квартира ул.Галины Петровой 3 кв 35 (29,9 кв.м)</t>
  </si>
  <si>
    <t>Жилая квартира ул.Галины Петровой 9 кв 35 (42,3 кв.м)</t>
  </si>
  <si>
    <t>Жилая квартира ул.Галины Петровой 10 кв 17 (27,7 кв.м)</t>
  </si>
  <si>
    <t>Жилая квартира ул.Галины Петровой 11 кв 20 (18,8 кв.м)</t>
  </si>
  <si>
    <t>Жилая квартира пер.Гражданский 5 кв 2 (38,3 кв.м)</t>
  </si>
  <si>
    <t>Жилая квартира пер.Гражданский 7 кв 10 (78,4 кв.м)</t>
  </si>
  <si>
    <t>Жилая квартира пер.Гражданский 9 кв 7 (24,9 кв.м)</t>
  </si>
  <si>
    <t>Жилая квартира пер.Гражданский 11 кв 2 (31,4 кв.м)</t>
  </si>
  <si>
    <t>Жилая квартира пер.Гражданский 13 кв 8 (50,8 кв.м)</t>
  </si>
  <si>
    <t>Жилая квартира пер.Гражданский 19 кв 5 (14,8 кв.м)</t>
  </si>
  <si>
    <t>2-комнатная квартира пер.Сочинский, 8 кв.33 (51,9 кв.м)</t>
  </si>
  <si>
    <t>1-комнатная квартира пер.Сочинский,8 кв.32 (37,7 кв.м)</t>
  </si>
  <si>
    <t>1-комнатная квартира пер. Сочинский, 8 кв.2 (36,4 кв.м)</t>
  </si>
  <si>
    <t>2-комнатная квартира пер.Сочинский,8 кв.5 (48,7 кв.м)</t>
  </si>
  <si>
    <t>2-комнатная квартира пер.Сочинский,8 кв.22(52,2 кв.м)</t>
  </si>
  <si>
    <t>3-комнатная квартира пер.Сочинский,8 кв.31 (73,4 кв.м)</t>
  </si>
  <si>
    <t>Жилая квартира ул. К.Маркса, 1 кв.105 (55,3 кв.м)</t>
  </si>
  <si>
    <t>Жилая квартира, ул.Окт.Революции, 5 кв.33(23,8 кв.м)</t>
  </si>
  <si>
    <t>Жилая квартира ул.Звездная 34 кв 42б (25,58 кв.м)</t>
  </si>
  <si>
    <t>Жилая квартира ул.Звездная 34 кв 18 (35,1 кв.м)</t>
  </si>
  <si>
    <t>Жилая квартира пер.Гражданский 21 кв 1 (34,3 кв.м)</t>
  </si>
  <si>
    <t>Жилая квартира пер.Гражданский 21 кв 8 (36,2 кв.м)</t>
  </si>
  <si>
    <t>Жилая квартира пер.Гражданский 23 кв 12 (41,2 кв.м)</t>
  </si>
  <si>
    <t>Жилая квартира пер.Гражданский 23 кв 13 (37,0 кв.м)</t>
  </si>
  <si>
    <t>Жилая квартира пер.Гражданский 29 кв 3 (18,1 кв.м)</t>
  </si>
  <si>
    <t>Жилая квартира пер.Гражданский 29 кв 3 (39,0 кв.м.)</t>
  </si>
  <si>
    <t>Жилая квартира ул.Деповская 9 кв 4 (48,5 кв.м)</t>
  </si>
  <si>
    <t>Жилая квартира ул.Деповская 10 кв 4 (42,4 кв.м)</t>
  </si>
  <si>
    <t>Жилая квартира ул.Деповская 13 кв 21 (43,4 кв.м)</t>
  </si>
  <si>
    <t>Жилая квартира ул.Деповская 14 кв 1 (54,3 кв.м)</t>
  </si>
  <si>
    <t>Жилая квартира ул.Деповская 18 кв 7 (29,8 кв.м)</t>
  </si>
  <si>
    <t>Жилая квартира ул.Деповская 27 кв 1 (32,3 кв.м)</t>
  </si>
  <si>
    <t>Жилая квартира ул.Деповская 31  кв 10 (23,09 кв.м)</t>
  </si>
  <si>
    <t>Жилая квартира пер.Железнодорожный 1 кв 8 (49,6 кв.м)</t>
  </si>
  <si>
    <t>Жилая квартира пер.Железнодорожный 3 кв 11(43,7 кв.м)</t>
  </si>
  <si>
    <t>Жилая квартира ул.Звездная 12  кв 127 (61,40 кв.м)</t>
  </si>
  <si>
    <t>Жилая квартира ул.Звездная 16А блок Б кв 9 (24,10 кв.м)</t>
  </si>
  <si>
    <t>Жилая квартира ул.Звездная 12 кв 144 (43,2 кв.м)</t>
  </si>
  <si>
    <t>Жилая квартира ул.Звездная 16А блок Б кв 21(24,1 кв.м)</t>
  </si>
  <si>
    <t>Жилая квартира ул.Звездная 22 кв 31 (66,0кв.м)</t>
  </si>
  <si>
    <t>Жилая квартира ул.Звездная 22 кв 32 (46,6 кв.м)</t>
  </si>
  <si>
    <t>Жилая квартира ул.Звездная 22 кв 36 (54,2 кв.м)</t>
  </si>
  <si>
    <t>Жилая квартира ул.Звездная 24 кв 3 (66,1 кв.м)</t>
  </si>
  <si>
    <t>Жилая квартира ул.Звездная 24 кв 16 (46,9 кв.м)</t>
  </si>
  <si>
    <t>Жилая квартира ул.Звездная 24 кв 25 (46,8 кв.м)</t>
  </si>
  <si>
    <t>Жилая квартира ул.Звездная 24 кв 8 (47,3 кв.м)</t>
  </si>
  <si>
    <t>Жилая квартира ул.Звездная 24 кв 27 (66,1 кв.м)</t>
  </si>
  <si>
    <t>Жилая квартира ул.Звездная 26 кв 3 (65,6 кв.м)</t>
  </si>
  <si>
    <t>Жилая квартира ул.Звездная 26 кв 17 (46,8 кв.м)</t>
  </si>
  <si>
    <t>Жилая квартира ул.Звездная 27 кв 28 (37,10 кв.м)</t>
  </si>
  <si>
    <t>Жилая квартира ул.Звездная 27 кв 49 (37,0 кв.м)</t>
  </si>
  <si>
    <t>Жилая квартира ул.Звездная 28 кв 4 (47,5 кв.м)</t>
  </si>
  <si>
    <t>Жилая квартира ул.Звездная 30 кв 9 (47,2кв.м)</t>
  </si>
  <si>
    <t>Жилая квартира ул.Звездная 30 кв 15 (66,9 кв.м)</t>
  </si>
  <si>
    <t>Жилая квартира ул.Звездная 30 кв 28 (47,3 кв.м)</t>
  </si>
  <si>
    <t>Жилая квартира ул.Звездная 33 кв 74 (45,6кв.м)</t>
  </si>
  <si>
    <t>Жилая квартира ул.Звездная 34 кв 4б (25,59 кв.м)</t>
  </si>
  <si>
    <t>Нежилое помещение ул.Судоремонтников, 68, (239,2 кв. м)</t>
  </si>
  <si>
    <t>Нежилое помещение ул.Полетаева, 33 ( 37,9 кв.м)</t>
  </si>
  <si>
    <t>Нежилое помещение ул.Б.Хмельницкого, 26, (186,35 кв.м)</t>
  </si>
  <si>
    <t>Нежилое помещение ул.Б.Хмельницкого, 28, (38,15 кв.м)</t>
  </si>
  <si>
    <t>Нежилое помещение ул.Б.Хмельницкого, 70 (83,80 кв.м)</t>
  </si>
  <si>
    <t>Нежилое помещение ул.Б.Хмельницкого, 28 (36,80 кв.м)</t>
  </si>
  <si>
    <t>Нежилое помещение ул.Б.Хмельницкого, 28( 22,10 кв.м)</t>
  </si>
  <si>
    <t>Нежилое помещение ул.Б.Хмельницкого, 70 ( 32,90 кв.м)</t>
  </si>
  <si>
    <t>Нежилое помещение ул.Б.Хмельницкого, 70 (5,20 кв.м)</t>
  </si>
  <si>
    <t>Нежилое помещение ул.Б.Хмельницкого, 72 (41,40 кв.м)</t>
  </si>
  <si>
    <t>Нежилое помещение ул.Б.Хмельницкого, 72 ( 41,30 кв.м)</t>
  </si>
  <si>
    <t>Нежилое помещение ул.Войкова,1 (49,10 кв.м)</t>
  </si>
  <si>
    <t>Отдельно стоящее здание, ул.Б.Хмельницкого, 88а ( 86,8 кв.м)</t>
  </si>
  <si>
    <t>Отдельно стоящее здание, ул.Б.Хмельницкого, 88а (337,6 кв.м)</t>
  </si>
  <si>
    <t>Отдельно стоящее здание, ул.Б.Хмельницкого, 88а( 68,9 кв.м)</t>
  </si>
  <si>
    <t>Учебный корпус, ул. Богдана Хмельницкого, 85 ( 2051,30 кв.м)</t>
  </si>
  <si>
    <t>Нежилое помещение ул.Б.Хмельницкого, 26 (39,1 кв.м)</t>
  </si>
  <si>
    <t>Нежилое помещение ул.Звездная, 37 блок 1 ( 81,8 кв.м)</t>
  </si>
  <si>
    <t>Нежилое помещение ул.Звездная, 37 блок 2, (81,8 кв.м)</t>
  </si>
  <si>
    <t>Отдельно стоящее здание,ул.Кошкина, 9 ( 110,4 кв.м)</t>
  </si>
  <si>
    <t>Нежилая комната № 1 ул.Интернациональная, 4( 27,4 кв.м)</t>
  </si>
  <si>
    <t>Отдельно стоящее здание,ул.Кошкина, 9 ( 172,6 кв.м)</t>
  </si>
  <si>
    <t>Нежилое помещение,ул.Кронштадская, 40 ( 9,9 кв.м)</t>
  </si>
  <si>
    <t>Нежилое помещение,ул.Солнечная, 22 (11,4 кв.м)</t>
  </si>
  <si>
    <t>Нежилое помещение,ул.М.Горького, 5( 25,6 кв.м)</t>
  </si>
  <si>
    <t>Нежилая комната,пер.Гражданский, 7( 9,9 кв.м)</t>
  </si>
  <si>
    <t>Нежилое помещение,ул.Деповская, 13а (208,2 кв.м)</t>
  </si>
  <si>
    <t>Нежилое помещение,ул.Б.Хмельницкого, 70 (68,1 кв.м)</t>
  </si>
  <si>
    <t>Нежилое помещение,ул.К.Маркса, 10/8,( 80,2 кв.м)</t>
  </si>
  <si>
    <t>Нежилое помещение,ул.М.Жукова, 29 (22,6 кв.м)</t>
  </si>
  <si>
    <t>Нежилое помещение,ул.Фрунзе, 30 (228,4 кв.м)</t>
  </si>
  <si>
    <t>Нежилое помещение,ул.Фрунзе, 45 (34,0 кв.м)</t>
  </si>
  <si>
    <t>Нежилое помещение,ул.М.Жукова, 12/8, (22,13 кв.м)</t>
  </si>
  <si>
    <t>Нежилое помещение,ул.Шаумяна, 36 (113,1 кв.м)</t>
  </si>
  <si>
    <t>Помещение, ул. Шаумяна, 36  (139,1 кв.м)</t>
  </si>
  <si>
    <t>Автовокзал, ул. М.Жукова,6, (569,4 кв.м)</t>
  </si>
  <si>
    <t>Нежилое помещение, ул.Г.Петровой, 1,(16,5 кв.м)</t>
  </si>
  <si>
    <t>Нежилая комната, ул.М.Жукова 29 (18,72 кв.м)</t>
  </si>
  <si>
    <t>Нежилая комната,ул.М.Жукова 29 (16,96 кв.м)</t>
  </si>
  <si>
    <t>Нежилое помещение,ул.Комсомольская, 19 (37,90 кв.м)</t>
  </si>
  <si>
    <t>Нежилое помещение,ул.Комсомольская,19 (82,20 кв.м)</t>
  </si>
  <si>
    <t>Нежилое помещение,ул.Фрунзе, 40 ( 26,8 кв.м)</t>
  </si>
  <si>
    <t>Нежилое помещение,ул.Калараша, 33 (139,90 кв.м)</t>
  </si>
  <si>
    <t>Нежилое помещение,ул.М.Жукова 12/8, (10,2 кв.м)</t>
  </si>
  <si>
    <t>Нежилое помещение,ул.К.Маркса, 25/15 (7,0 кв.м)</t>
  </si>
  <si>
    <t>Нежилое помещени,ул.Комсомольская, 3 ТПП, (121,3 кв.м.)</t>
  </si>
  <si>
    <t>Нежилое помещение,ул.Красной Армии,13 (90,20 кв.м)</t>
  </si>
  <si>
    <t>Нежилое помешение,ул.Шаумяна, 36 (58,8 кв.м)</t>
  </si>
  <si>
    <t>Нежилое помещение,ул.Судоремонтников, 62( 63,2 кв.м)</t>
  </si>
  <si>
    <t>Нежилое помещение,ул.Таманская, 1, (52,7 кв.м)</t>
  </si>
  <si>
    <t>Административно-бытовое здание ул.Чапаева, 2( 150,4 кв.м)</t>
  </si>
  <si>
    <t>Нежилое здание,ул.Шаумяна, 2  (136,8 кв.м)</t>
  </si>
  <si>
    <t>Нежилое помещение,пл.Ильича, 4 (7,9 кв.м)</t>
  </si>
  <si>
    <t>Нежилое помещение,ул.Войкова, 24 (77,71 кв.м)</t>
  </si>
  <si>
    <t>Нежилое помещение,ул.К.Маркса,16/1 (25,2 кв.м)</t>
  </si>
  <si>
    <t>Нежилое помещение,ул.Киевская, 12 (51,80 кв.м)</t>
  </si>
  <si>
    <t>Нежилое помещение,ул.Полетаева, 32 (135,2 кв.м)</t>
  </si>
  <si>
    <t>Нежилое помещение,ул.Таманская,3 (39,8 кв.м)</t>
  </si>
  <si>
    <t>Нежилое помещение, ул.Б.Хмельницкого, 109 (75,2 кв.м.)</t>
  </si>
  <si>
    <t>Нежилое помещение,ул.Звездная 30 (46,1 кв.м)</t>
  </si>
  <si>
    <t>Нежилое помещение,ул.К.Маркса, 21 (224,9 кв.м)</t>
  </si>
  <si>
    <t>Нежилое помещение,ул.К.Маркса, 10/8 (31,3 кв.м)</t>
  </si>
  <si>
    <t>Нежилое помещение,ул.Калинина 21 (78,90 кв.м)</t>
  </si>
  <si>
    <t>Нежилое помещение,ул.Ленина, 2 (107,2 кв.м)</t>
  </si>
  <si>
    <t>Нежилое помещение,ул.М.Жукова, 11/6 (40,96 кв.м)</t>
  </si>
  <si>
    <t>Нежилое помещение,ул.Морская, 5 (31,48 кв.м)</t>
  </si>
  <si>
    <t>Нежилое помещение,ул.Московская, 7 (81,76 кв.м)</t>
  </si>
  <si>
    <t>Жилая квартира ул.К.Маркса д.57.кв.1 (29,8 кв.м)</t>
  </si>
  <si>
    <t>23:51:0102006:3453</t>
  </si>
  <si>
    <t>Жилая квартира ул.К.Маркса д.74.кв.1 (31,6 кв.м)</t>
  </si>
  <si>
    <t>23:51:0102006:1658</t>
  </si>
  <si>
    <t>Жилая квартира ул.Кошкина д.20.кв.2 (42,8 кв.м)</t>
  </si>
  <si>
    <t>23:51:0301005:788</t>
  </si>
  <si>
    <t>Жилая квартира ул.Кронштадская д.40.кв.44 (43,7 кв.м)</t>
  </si>
  <si>
    <t>23:51:0102006:3864</t>
  </si>
  <si>
    <t>Жилая квартира ул.Адм.Макарова 33 кв 21 (61,60 кв.м)</t>
  </si>
  <si>
    <t>Жилая квартира ул.Кириченко д.6.кв.22 (48,6 кв.м)</t>
  </si>
  <si>
    <t>23:51:0201002:2384</t>
  </si>
  <si>
    <t>Жилая квартира ул.Керченская д.17.кв.71 (28,8 кв.м)</t>
  </si>
  <si>
    <t xml:space="preserve">  23:51:0101005:3427</t>
  </si>
  <si>
    <t>Жилая квартира ул.Лермонтова д.16а.кв.6 (38,2 кв.м)</t>
  </si>
  <si>
    <t>23:51:0301003:390</t>
  </si>
  <si>
    <t>Жилая квартира ул.Звездная д.36.кв.38 (45,6 кв.м)</t>
  </si>
  <si>
    <t>23:51:0302007:1447</t>
  </si>
  <si>
    <t>Жилая квартира ул.Звездная д.24.кв.8 (47,3 кв.м)</t>
  </si>
  <si>
    <t>Жилая квартира ул.Звездная д.39.кв.23 (61,7 кв.м)</t>
  </si>
  <si>
    <t>23:51:0302007:1529</t>
  </si>
  <si>
    <t>Жилая квартира ул.Новицкого д.21.кв.10 (47,3 кв.м)</t>
  </si>
  <si>
    <t xml:space="preserve">  23:51:0202004:1193</t>
  </si>
  <si>
    <t>Жилая квартира ул.Маяковского д.18а кв.2 (43,9 кв.м)</t>
  </si>
  <si>
    <t>23:51:0202006:1482</t>
  </si>
  <si>
    <t>Жилая квартира ул.Ленина д.4 кв.6 (23,2 кв.м)</t>
  </si>
  <si>
    <t>23:51:0102007:663</t>
  </si>
  <si>
    <t>Жилая квартира ул.М.Бондаренко д.8 кв 126 (16,2 кв.м)</t>
  </si>
  <si>
    <t xml:space="preserve">  23:51:0102001:1342</t>
  </si>
  <si>
    <t>23:51:0102002:1441</t>
  </si>
  <si>
    <t>Жилая квартира ул.Армавирская д.8 кв 37(49,5 кв.м)</t>
  </si>
  <si>
    <t>Жилая квартира ул.Войкова д.10 кв.56 (49,3 кв.м)</t>
  </si>
  <si>
    <t>23:51:0101005:1384</t>
  </si>
  <si>
    <t>23:51:0101005:691</t>
  </si>
  <si>
    <t>Жилая квартира ул.Войкова д.19 кв.94 (56,7 кв.м)</t>
  </si>
  <si>
    <t>Жилая квартира ул.Войкова д.8 кв.29 (27,2 кв.м)</t>
  </si>
  <si>
    <t>23:51:0101005:1624</t>
  </si>
  <si>
    <t>Жилая квартира ул.Б.Хмельницкого 26 кв 39 (65,3 кв.м)</t>
  </si>
  <si>
    <t xml:space="preserve"> 23:51:0102006:1931</t>
  </si>
  <si>
    <t>23:51:010206:1960</t>
  </si>
  <si>
    <t>Жилая квартира ул.Рабфаковская д.3 пом.1,8,13-17 кв 34-38 (27,5 кв.м)</t>
  </si>
  <si>
    <t xml:space="preserve">  23:51:0102010:922</t>
  </si>
  <si>
    <t>23:51:0101004:1683</t>
  </si>
  <si>
    <t>Краснодарский край, Туапсинский р-н, г. Туапсе,Гоголя, д.13/5</t>
  </si>
  <si>
    <t>Жилая квартира ул.Фрунзе д.45а кв 16 (45,7 кв.м)</t>
  </si>
  <si>
    <t>Жилая квартира ул.Пушкина д.22 кв 28 (8,5 кв.м)</t>
  </si>
  <si>
    <t xml:space="preserve">  23:51:0301005:574</t>
  </si>
  <si>
    <t>Жилая квартира ул.Пушкина д.22 кв 22 (13,3 кв.м)</t>
  </si>
  <si>
    <t xml:space="preserve">  23:51:0301005:1142</t>
  </si>
  <si>
    <t>Жилая квартира ул.Калараша д.33 кв 111 (23,4 кв.м)</t>
  </si>
  <si>
    <t>23:51:0102001:976</t>
  </si>
  <si>
    <t>Жилая квартира ул.О.Революции д.3 кв 48 (18,4 кв.м)</t>
  </si>
  <si>
    <t>23:51:0102008:868</t>
  </si>
  <si>
    <t>Жилая квартира ул.М.Горького д.10 кв 1 (51,3 кв.м)</t>
  </si>
  <si>
    <t xml:space="preserve">  23:51:0102011:991</t>
  </si>
  <si>
    <t>Жилая квартира ул.О.Революции д.3 кв 13 (16,5 кв.м)</t>
  </si>
  <si>
    <t xml:space="preserve">  23:51:0102008:870</t>
  </si>
  <si>
    <t>Жилая квартира ул.Судоремонтников д.68 кв 22 (32,8 кв.м)</t>
  </si>
  <si>
    <t xml:space="preserve">  23:51:0201003:2538</t>
  </si>
  <si>
    <t>Жилая квартира ул.Судоремонтников д.20 кв 1 (46,2 кв.м)</t>
  </si>
  <si>
    <t xml:space="preserve">  23:51:0201003:2816</t>
  </si>
  <si>
    <t>Жилая квартира ул.Судоремонтников д.68 кв 17 (32,9 кв.м)</t>
  </si>
  <si>
    <t xml:space="preserve">  23:51:0201003:2345</t>
  </si>
  <si>
    <t>Жилая квартира ул.Судоремонтников д.68 кв 7 (32,7 кв.м)</t>
  </si>
  <si>
    <t>23:51:0201003:2437</t>
  </si>
  <si>
    <t>Жилая квартира ул.Рабфаковская д.3 пом.11,12 кв 34-38 (12,5 кв.м)</t>
  </si>
  <si>
    <t>Жилая квартира ул.Судоремонтников д.68 кв 24 (52,8 кв.м)</t>
  </si>
  <si>
    <t>23:51:0201003:2471</t>
  </si>
  <si>
    <t>Жилая квартира ул.Судоремонтников д.68 кв 14 (52,8 кв.м)</t>
  </si>
  <si>
    <t xml:space="preserve">  23:51:0201003:2469</t>
  </si>
  <si>
    <t>Жилая квартира ул.Фрунзе д.26 кв 19 (41,5 кв.м)</t>
  </si>
  <si>
    <t>23:51:0101005:3405</t>
  </si>
  <si>
    <t>Жилая квартира ул.О.Революции д.3 кв 33 (16,7 кв.м)</t>
  </si>
  <si>
    <t xml:space="preserve">  23:51:0102008:871</t>
  </si>
  <si>
    <t>Жилая квартира ул.Пушкина д.22 кв 10 (17,2 кв.м)</t>
  </si>
  <si>
    <t xml:space="preserve">  23:51:0301005:1040</t>
  </si>
  <si>
    <t>Жилая квартира ул.Калараша д.26.кв.24 (46,3 кв.м)</t>
  </si>
  <si>
    <t>23:51:0201001:490</t>
  </si>
  <si>
    <t>Канализационный коллектор по ул.Пархоменко ДУ200 мм</t>
  </si>
  <si>
    <t>Жилая квартира ул.Звездная д.16А/1-9 (24,1 кв.м)</t>
  </si>
  <si>
    <t>Жилая квартира ул.Звездная д.47.кв.7 (66,7 кв.м)</t>
  </si>
  <si>
    <t>23:51:0302007:1366</t>
  </si>
  <si>
    <t>Жилая квартира ул.О.Революции д.3 кв 3 (19,5 кв.м)</t>
  </si>
  <si>
    <t>23:51:0102008:869</t>
  </si>
  <si>
    <t>Жилая квартира ул.Судоремонтников д.68 кв.19 (52,7 кв.м)</t>
  </si>
  <si>
    <t>23:51:0201003:2440</t>
  </si>
  <si>
    <t>Жилая квартира ул.Рабфаковская, д.1кв.33 (38,5кв.м)</t>
  </si>
  <si>
    <t>23:51:0102010:253</t>
  </si>
  <si>
    <t>Жилая квартира ул.Судоремонтников д.68 кв.6 (33,1 кв.м)</t>
  </si>
  <si>
    <t xml:space="preserve">  23:51:0201003:2467</t>
  </si>
  <si>
    <t>Жилая квартира ул.Звездная д.16А/1 кв.1 (38,3 кв.м)</t>
  </si>
  <si>
    <t>23:51:0302009:248</t>
  </si>
  <si>
    <t>Жилая квартира ул.Звездная д.34 кв.85 (48,8 кв.м)</t>
  </si>
  <si>
    <t>23:51:0302007:582</t>
  </si>
  <si>
    <t>Жилая квартира ул.Б.Хмельницкого д.107 кв 14 (36,8 кв.м)</t>
  </si>
  <si>
    <t>Жилая квартира ул.Деповская д.9 кв 4 (48,5 кв.м)</t>
  </si>
  <si>
    <t>Жилая квартира ул.К.Маркса д.33 кв 1 (54,9 кв.м)</t>
  </si>
  <si>
    <t>23:51:0102006:3318</t>
  </si>
  <si>
    <t>Жилая квартира ул.К.Маркса д.66 кв 5 (18,9 кв.м)</t>
  </si>
  <si>
    <t>23:51:0102006:1459</t>
  </si>
  <si>
    <t>Жилая квартира ул.Деповская д.14 кв 1 (54,3 кв.м)</t>
  </si>
  <si>
    <t xml:space="preserve">  23:51:0102006:1885</t>
  </si>
  <si>
    <t xml:space="preserve">Ливневая канализация горпарк ул.Рабфаковская(люки 10 шт) </t>
  </si>
  <si>
    <t>Ливневая канализация,ул.Бондаренко (12 колодцев)</t>
  </si>
  <si>
    <t>Ливневая канализация,ул.Фрунзе (88 колодцев)</t>
  </si>
  <si>
    <t>Ливневая канализация,ул.Кадошская (17 колодцев)</t>
  </si>
  <si>
    <t>Ливневая канализация,ул.Судоремонтников (26 колодцев)</t>
  </si>
  <si>
    <t>Нежилое помещение,ул.М.Жукова, д.19 подвал (317,34 кв.м)</t>
  </si>
  <si>
    <t>Нежилое помещение,ул.К.Маркса, 10/8 (35,6 кв.м)</t>
  </si>
  <si>
    <t>Нежилое помещение,ул.Кириченко, 1 (6,5 кв.м)</t>
  </si>
  <si>
    <t>Нежилое помещение,ул.Кириченко, 1 (11,5 кв.м)</t>
  </si>
  <si>
    <t>23:51:0102005:1610</t>
  </si>
  <si>
    <t>№361/2018 20.01.2018-19.01.2023</t>
  </si>
  <si>
    <t>23:51:0102006:5330</t>
  </si>
  <si>
    <t>Ф-190/2018 27.08.2018 - 26.08.2023</t>
  </si>
  <si>
    <t>Нежилое помещение,ул.Кронштадская, 2 (134,8 кв.м.)</t>
  </si>
  <si>
    <t>Земельный участок ул. Г.Петровой</t>
  </si>
  <si>
    <t>Земельный участок ул.М.Жукова, уч.Аллея городов</t>
  </si>
  <si>
    <t xml:space="preserve">Земельный участок ул. Морской бульвар </t>
  </si>
  <si>
    <t xml:space="preserve">Земельный участок ул. Ленина </t>
  </si>
  <si>
    <t xml:space="preserve">Земельный участок ул. Адм. Макарова, стр.ГКТП-57 </t>
  </si>
  <si>
    <t xml:space="preserve">Земельный участок ул. Армавирская, ТП-145 </t>
  </si>
  <si>
    <t xml:space="preserve">Земельный участок ул. Армавирская, 2 </t>
  </si>
  <si>
    <t xml:space="preserve">Земельный участок ул. В. Кардонная, ТП-26 </t>
  </si>
  <si>
    <t xml:space="preserve">Земельный участок ул. Весенняя ГКТП-7 </t>
  </si>
  <si>
    <t xml:space="preserve">Земельный участок ул. Виноградная, КТПП-182 </t>
  </si>
  <si>
    <t xml:space="preserve">Земельный участок ул. Володарского, 2 </t>
  </si>
  <si>
    <t xml:space="preserve">Земельный участок ул. Володарского, 5 </t>
  </si>
  <si>
    <t>Земельный участок ул. Вольная, ГКТП-25</t>
  </si>
  <si>
    <t xml:space="preserve">Земельный участок ул.Звездная 34 ТП-24 </t>
  </si>
  <si>
    <t xml:space="preserve">Земельный участок ул. Кавказская, 41, ТП-124 </t>
  </si>
  <si>
    <t xml:space="preserve">Земельный участок ул. Калараша </t>
  </si>
  <si>
    <t xml:space="preserve">Земельный участок ул. Калараша, РП-5 </t>
  </si>
  <si>
    <t xml:space="preserve">Земельный участок ул. Калараша, ТП-147 </t>
  </si>
  <si>
    <t xml:space="preserve">Земельный участок ул. Калараша, 3а ТП-118 </t>
  </si>
  <si>
    <t xml:space="preserve">Земельный участок ул. Калараша, 98 </t>
  </si>
  <si>
    <t xml:space="preserve">Земельный участок ул. Калараша, ТП-167 </t>
  </si>
  <si>
    <t xml:space="preserve">Земельный участок ул.Ключевая, КТПП-179 </t>
  </si>
  <si>
    <t xml:space="preserve">Земельный участок ул.Крылова, ТП-19 </t>
  </si>
  <si>
    <t xml:space="preserve">Земельный участок ул. Майкопская,4 </t>
  </si>
  <si>
    <t xml:space="preserve">Земельный участок М. Горького, ГКТП-143 </t>
  </si>
  <si>
    <t xml:space="preserve">Земельный участок ул. Маяковского, КТПП-183 </t>
  </si>
  <si>
    <t xml:space="preserve">Земельный участок ул. Розы Люксембург, ГКТП-155 </t>
  </si>
  <si>
    <t>Земельный участок ул. Фрунзе, 40, ТП-29</t>
  </si>
  <si>
    <t xml:space="preserve">Земельный участок ул. Фрунзе,  во дворе № 69 </t>
  </si>
  <si>
    <t xml:space="preserve">Земельный участок ул. Интернациональная, ТП-69 </t>
  </si>
  <si>
    <t xml:space="preserve">Земельный участок пл.Ильича 1 </t>
  </si>
  <si>
    <t xml:space="preserve">Земельный участок ул. Адмирала Макарова, в районе участка 20а </t>
  </si>
  <si>
    <t xml:space="preserve">Земельный участок ул.Мира, район д.11 </t>
  </si>
  <si>
    <t xml:space="preserve">Земельный участок ул.Карла Маркса,16а </t>
  </si>
  <si>
    <t xml:space="preserve">Земельный участок ул.Володарского в районе д.39 </t>
  </si>
  <si>
    <t xml:space="preserve">Земельный участок ул.Б.Хмельницкого, уч.17а </t>
  </si>
  <si>
    <t>Земельный участок г.Туапсе, а/д"Джубга-Сочи"</t>
  </si>
  <si>
    <t>Земельный участок  ул.Сочинская, (в районе зд.48)</t>
  </si>
  <si>
    <t>Земельный участок  ул.Калараша</t>
  </si>
  <si>
    <t>Земельный участок г.Туапсе, гора Варваринка</t>
  </si>
  <si>
    <t xml:space="preserve">Земельный участок ул.Герцена, 10 </t>
  </si>
  <si>
    <t xml:space="preserve">Земельный участок пер. Гражданский, 3 </t>
  </si>
  <si>
    <t xml:space="preserve">Земельный участок пл. Ильича, 2а </t>
  </si>
  <si>
    <t xml:space="preserve">Земельный участок ул. Адмирала Макарова, 37, ТП-139 </t>
  </si>
  <si>
    <t xml:space="preserve">Земельный участок ул. Армавирская, 2, литер П </t>
  </si>
  <si>
    <t xml:space="preserve">Земельный участок ул. Армавирская, ТП-123 </t>
  </si>
  <si>
    <t xml:space="preserve">Земельный участок ул. Б.Хмельницкого </t>
  </si>
  <si>
    <t xml:space="preserve">Земельный участок ул. Б.Хмельницкого, 6а </t>
  </si>
  <si>
    <t xml:space="preserve">Земельный участок ул.Б.Хмельницкого, 107,ТП-132 </t>
  </si>
  <si>
    <t xml:space="preserve">Земельный участок ул. Волгоградская, ТП-121 </t>
  </si>
  <si>
    <t xml:space="preserve">Земельный участок ул. Володарского </t>
  </si>
  <si>
    <t xml:space="preserve">Земельный участок ул.Володарского, 24 ТП-117 </t>
  </si>
  <si>
    <t xml:space="preserve">Земельный участок ул.Гагарина,ТП-18 </t>
  </si>
  <si>
    <t xml:space="preserve">Земельный участок ул.Гагарина,39 </t>
  </si>
  <si>
    <t xml:space="preserve">Земельный участок ул.Гоголя,ТП-17 </t>
  </si>
  <si>
    <t xml:space="preserve">Земельный участок ул.Горная, 8 а </t>
  </si>
  <si>
    <t xml:space="preserve">Земельный участок ул.Горького,РП-10 </t>
  </si>
  <si>
    <t xml:space="preserve">Земельный участок ул.Горная, 8, ТП-126 </t>
  </si>
  <si>
    <t xml:space="preserve">Земельный участок ул.Дзержинского </t>
  </si>
  <si>
    <t xml:space="preserve">Земельный участок ул.Дзержинского, 36, ТП-9 </t>
  </si>
  <si>
    <t xml:space="preserve">Земельный участок ул.Звездная,14а </t>
  </si>
  <si>
    <t xml:space="preserve">Земельный участок ул.Звездная, 16-Б, ТП-120 </t>
  </si>
  <si>
    <t xml:space="preserve">Земельный участок ул.Звездная, 25, ТП-108 </t>
  </si>
  <si>
    <t xml:space="preserve">Земельный участок ул .Звездная, 39, ТП-119 </t>
  </si>
  <si>
    <t xml:space="preserve">Земельный участок ул.Интернациональная, ТП-150 </t>
  </si>
  <si>
    <t xml:space="preserve">Земельный участок ул.К.Маркса, 16 </t>
  </si>
  <si>
    <t xml:space="preserve">Земельный участок ул.К.Маркса, ТП-4 </t>
  </si>
  <si>
    <t xml:space="preserve">Земельный участок ул.Кадошская,5 ТП-22 </t>
  </si>
  <si>
    <t xml:space="preserve">Земельный участок ул.Калараша </t>
  </si>
  <si>
    <t xml:space="preserve">Земельный участок ул.Карла Маркса-ТП-23 </t>
  </si>
  <si>
    <t xml:space="preserve">Земельный участок ул.Карла Маркса,39,ТП-112 </t>
  </si>
  <si>
    <t xml:space="preserve">Земельный участок ул.Киевская, 66, ТП-34 </t>
  </si>
  <si>
    <t xml:space="preserve">Земельный участок ул.Киевская, ГКТП-113 </t>
  </si>
  <si>
    <t xml:space="preserve">Земельный участок ул.Комсомольская, 3 </t>
  </si>
  <si>
    <t xml:space="preserve">Земельный участок ул.Кондратьева,5 </t>
  </si>
  <si>
    <t xml:space="preserve">Земельный участок ул.Кошкина,6 </t>
  </si>
  <si>
    <t xml:space="preserve">Земельный участок ул.Кошкина, 8, ТП-88 </t>
  </si>
  <si>
    <t xml:space="preserve">Земельный участок ул.Кошкина, участок 9 </t>
  </si>
  <si>
    <t>Земельный участок ул.Фрунзе,67, ТП-13</t>
  </si>
  <si>
    <t xml:space="preserve">Земельный участок ул.Красной Армии, 13, ТП-20 </t>
  </si>
  <si>
    <t xml:space="preserve">Земельный участок ул.Красной Армии, ТП-12 </t>
  </si>
  <si>
    <t xml:space="preserve">Земельный участок ул.Ленина, 37а </t>
  </si>
  <si>
    <t xml:space="preserve">Земельный участок ул.М.Жукова, 6 </t>
  </si>
  <si>
    <t xml:space="preserve">Земельный участок ул.Маяковского, участок 9 </t>
  </si>
  <si>
    <t xml:space="preserve">Земельный участок ул.Мира </t>
  </si>
  <si>
    <t xml:space="preserve">Земельный участок пер.Нахимова, 26 </t>
  </si>
  <si>
    <t xml:space="preserve">Земельный участок ул.О.Революции, ТП-6 </t>
  </si>
  <si>
    <t xml:space="preserve">Земельный участок ул.Пархоменко </t>
  </si>
  <si>
    <t xml:space="preserve">Земельный участок ул.Победы,1 </t>
  </si>
  <si>
    <t xml:space="preserve">Земельный участок ул.Победы, 3 </t>
  </si>
  <si>
    <t xml:space="preserve">Земельный участок ул.Пушкина, участок 47 </t>
  </si>
  <si>
    <t xml:space="preserve">Земельный участок ул.Рабфаковская </t>
  </si>
  <si>
    <t xml:space="preserve">Земельный участок ул.Рабфаковская, 5, ТП-65 </t>
  </si>
  <si>
    <t xml:space="preserve">Земельный участок ул.Садовая </t>
  </si>
  <si>
    <t xml:space="preserve">Земельный участок ул.Садовая 6, ТП-70 </t>
  </si>
  <si>
    <t xml:space="preserve">Земельный участок ул.Свободы </t>
  </si>
  <si>
    <t xml:space="preserve">Земельный участок ул.Солнечная </t>
  </si>
  <si>
    <t xml:space="preserve">Земельный участок ул.Сочинская, 60, ТП-68 </t>
  </si>
  <si>
    <t xml:space="preserve">Земельный участок ул.Судоремонтников, 13Б </t>
  </si>
  <si>
    <t xml:space="preserve">Земельный участок ул.Судоремонтников, ТП-128 </t>
  </si>
  <si>
    <t xml:space="preserve">Земельный участок ул.Судоремонтников, участок 60, ТП-98 </t>
  </si>
  <si>
    <t xml:space="preserve">Земельный участок ул.Фрунзе </t>
  </si>
  <si>
    <t xml:space="preserve">Земельный участок ул.Фрунзе, 34 ТП-134 </t>
  </si>
  <si>
    <t xml:space="preserve">Земельный участок ул.Фрунзе, 42 </t>
  </si>
  <si>
    <t xml:space="preserve">Земельный участок ул.Фрунзе, 53 </t>
  </si>
  <si>
    <t xml:space="preserve">Земельный участок ул.Фрунзе, участок 45а, ТП-11 </t>
  </si>
  <si>
    <t xml:space="preserve">Земельный участок ул.Чапаева, 2 </t>
  </si>
  <si>
    <t xml:space="preserve">Земельный участок ул.Шаумяна, 9, ТП-125 </t>
  </si>
  <si>
    <t xml:space="preserve">Земельный участок ул.Верхне-Кардонная, ГКТП-158 </t>
  </si>
  <si>
    <t xml:space="preserve">Земельный участок ул.Гагарина </t>
  </si>
  <si>
    <t xml:space="preserve">Земельный участок гора Кадош, ТП-33 </t>
  </si>
  <si>
    <t xml:space="preserve">Земельный участок ул.Деповская в р-оне д.20 </t>
  </si>
  <si>
    <t xml:space="preserve">Земельный участок ул.Киевская ТП-151 </t>
  </si>
  <si>
    <t xml:space="preserve">Земельный участок ул.Набережная </t>
  </si>
  <si>
    <t xml:space="preserve">Земельный участок ул.Новицкого, ГКТП-159 </t>
  </si>
  <si>
    <t xml:space="preserve">Земельный участок ул.Новицкого,21 ТП-142 </t>
  </si>
  <si>
    <t xml:space="preserve">Земельный участок ул.Фрунзе, ТП-44 </t>
  </si>
  <si>
    <t xml:space="preserve">Земельный участок гора Варваринка </t>
  </si>
  <si>
    <t xml:space="preserve">Земельный участок ул.Звездная </t>
  </si>
  <si>
    <t xml:space="preserve">Земельный участок ул.Калинина 43А </t>
  </si>
  <si>
    <t xml:space="preserve">Земельный участок ул.К.Маркса 39 </t>
  </si>
  <si>
    <t xml:space="preserve">Земельный участок ул.Кошкина 9 </t>
  </si>
  <si>
    <t xml:space="preserve">Земельный участок ул.Красной Армии,12 </t>
  </si>
  <si>
    <t xml:space="preserve">Земельный участок ул.М.Жукова в р-оне д.22 </t>
  </si>
  <si>
    <t xml:space="preserve">Земельный участок ул.М.Бондаренко, уч-к 2 А </t>
  </si>
  <si>
    <t xml:space="preserve">Земельный участок ул.Судоремонтников  </t>
  </si>
  <si>
    <t xml:space="preserve">Земельный участок ул.Киевская, 1б </t>
  </si>
  <si>
    <t xml:space="preserve">Земельный участок ул.Халтурина </t>
  </si>
  <si>
    <t>Земельный участок , с.Агой, ул.Центральная,33 ж</t>
  </si>
  <si>
    <t xml:space="preserve">Земельный участок ул.М.Жукова,8 </t>
  </si>
  <si>
    <t xml:space="preserve">Земельный участок ул.Шаумяна, у д. № 36 </t>
  </si>
  <si>
    <t>Земельный участок ул.М.Горького, 2а</t>
  </si>
  <si>
    <t xml:space="preserve">Земельный участок ул.Б.Хмельницкого, 85 </t>
  </si>
  <si>
    <t>Киоск,ул.Г.Петровой, 1, (5,0 кв.м)</t>
  </si>
  <si>
    <t>Нежилое помещение ул.Герцена,10, (165,2 кв. м)</t>
  </si>
  <si>
    <t>Нежилое помещение ул.К.Либкнехта 6, (255,7 кв.м)</t>
  </si>
  <si>
    <t>Нежилое помещение ул.К.Маркса,20/13 (49,15 кв.м)</t>
  </si>
  <si>
    <t>Закольцовка газопровода среднего давления от ул.Калараша до ул.Б.Хмельницкого</t>
  </si>
  <si>
    <t>Газопровод низкого давления к жилым домам по ул.Лазурная, ул.Ключевая с установкой ГРП и газопроводами-отводами среднего давления</t>
  </si>
  <si>
    <t>Газопровод среднего давления от ГРП-23 по ул.Комсомольская до закольцовки ул.М.Жукова с установкой ГРП</t>
  </si>
  <si>
    <t>Распределительный газопровод среднего и низкого давления по ул.Весенняя с установкой ГРП-62 и ГРП-61</t>
  </si>
  <si>
    <t>Газопровод к жилым домам по ул.Армавирская № 10,6а,5,7,9,11,13</t>
  </si>
  <si>
    <t>23:51:0102013:850</t>
  </si>
  <si>
    <t>собственность: 1 (целая), 23-23-49/024/2008-575, 13.10.2008 г.</t>
  </si>
  <si>
    <t>Газопровод низкого давления по ул.К.Либнехта,ул.Парковая,ул.Кирова 49/2-9</t>
  </si>
  <si>
    <t>Подводящий газопровод среднего давления к мкр."Грознефть" в г.Туапсе</t>
  </si>
  <si>
    <t>Газопровод низкого давления ул.Калараша(нечетная сторона 17-33)</t>
  </si>
  <si>
    <t>Подъездная дорога к ретронслятору</t>
  </si>
  <si>
    <t>Подъездная дорога ул.Кириченко</t>
  </si>
  <si>
    <t>Подъездная автомобильная дорога вдоль реки Паук по ул.Калараша 53-78</t>
  </si>
  <si>
    <t>Постановление Администрации Туапсинского городского поселения Туапсиннского района №881 от 26.07.2019 г.</t>
  </si>
  <si>
    <t>Парк "50-летие Победы"ул.Сочинская №48</t>
  </si>
  <si>
    <t>Закольцовка газопровода среднего давления от ул.Маяковского до ул.Армавирская</t>
  </si>
  <si>
    <t>Закольцовка газопровода среднего давления от ул.Ленина до ул.Володарского</t>
  </si>
  <si>
    <t>Распределительный газопровод к ж.д ул.Звездная 33,35,37,39</t>
  </si>
  <si>
    <t>Распределительный газопровод низкого давления ул.Калараша 26,28</t>
  </si>
  <si>
    <t>Газопровод ул.Кириченко,Литер-1</t>
  </si>
  <si>
    <t>Нежилое помещение,ул.К.Маркса, 1 (7,2 кв.м)</t>
  </si>
  <si>
    <t>23:51:0102012:732</t>
  </si>
  <si>
    <t>собственность 23:51:0102012:732-23/013/2017-1 21.12.2017</t>
  </si>
  <si>
    <t>Нежилое помещение,ул.К.Маркса, 1 (3,5 кв.м)</t>
  </si>
  <si>
    <t xml:space="preserve">Жилая квартира ул.Кириченко д.4а.кв.6 </t>
  </si>
  <si>
    <t>Спортивная детская площадка пер.Гражданский</t>
  </si>
  <si>
    <t>Спортивная детская площадка ул.Рабфаковская 36</t>
  </si>
  <si>
    <t>Подпорная стена по ул.Мичурина 40</t>
  </si>
  <si>
    <t>Реконструкция ВЛ-0,4 кВ от ТП-пляж</t>
  </si>
  <si>
    <t>Реконструкция ВЛ-0,4 кВ от ТП-157  ул. Морская, Кирова, Зенитная</t>
  </si>
  <si>
    <t>Реконструкция ВЛИ-0,4 кВ от ТП-172 (Калараша 53-83)</t>
  </si>
  <si>
    <t>Реконструкция ТП-156 (замена силового трансформатора)</t>
  </si>
  <si>
    <t>Реконструкция ТП-2 с переносом в построенное здание, ул.К.Маркса 20/13</t>
  </si>
  <si>
    <t>Реконструкция ТП-151 с монтажом кабельной ячейки 6кВ</t>
  </si>
  <si>
    <t>Реконструкция ВЛ-0,4 кВ от ТП-65</t>
  </si>
  <si>
    <t>Ограждение зоны санитарной охраны скважин</t>
  </si>
  <si>
    <t>Благоустройство выездных групп на территории г.Туапсе</t>
  </si>
  <si>
    <t>23:51:5:2002-339</t>
  </si>
  <si>
    <t>Сарай,ул.Пушкина 8(12,68 м.кв)</t>
  </si>
  <si>
    <t>г.Туапсе,ул.Бондаренко,6</t>
  </si>
  <si>
    <t>г.Туапсе,ул.Комсомольская,3</t>
  </si>
  <si>
    <t>г.Туапсе,ул.Тельмана,7а</t>
  </si>
  <si>
    <t>г.Туапсе,ул.Софьи Перовской, 18</t>
  </si>
  <si>
    <t xml:space="preserve"> г.Туапсе,ул.Карла Маркса,26</t>
  </si>
  <si>
    <t>г.Туапсе,ул.Шаумяна, 34</t>
  </si>
  <si>
    <t>Нежилое помещение,ул.Карла Маркса,26 №4,6,7  Литер А</t>
  </si>
  <si>
    <t>г.Туапсе,ул.Карла Маркса,27/2</t>
  </si>
  <si>
    <t>г.Туапсе,ул.Солнечная,22</t>
  </si>
  <si>
    <t>г.Туапсе,ул.Говорова, пер.Грибоедова, пер.Говорова</t>
  </si>
  <si>
    <t>г.Туапсе,пл.Октябрьской Революции</t>
  </si>
  <si>
    <t>г.Туапсе,городской пляж</t>
  </si>
  <si>
    <t xml:space="preserve"> г.Туапсе,ул.Морская,Кирова,Зенитная</t>
  </si>
  <si>
    <t xml:space="preserve"> г.Туапсе,"Пансионат Весна"</t>
  </si>
  <si>
    <t>г.Туапсе,ул.К.Цеткин,2</t>
  </si>
  <si>
    <t>г.Туапсе,ул.Солнечная ,22</t>
  </si>
  <si>
    <t>г.Туапсе,ул.Судоремонтников, 60</t>
  </si>
  <si>
    <t>г.Туапсе,ул.Сочинская,48</t>
  </si>
  <si>
    <t>г.Туапсе,ул.Шаумяна, 11</t>
  </si>
  <si>
    <t>г.Туапсе,мкр.Сортировка, ул.Киевская,Озерная, Луговая,Чкалова,Железнодорожников,Омская,Харьковская,Менделеева,Гайдара, пер.Уральский,Киевский.Харьковский, Железнодорожников,Пролетарский,Колхозный</t>
  </si>
  <si>
    <t xml:space="preserve"> г.Туапсе,ул.Керченская,ул.Халтурина </t>
  </si>
  <si>
    <t>г.Туапсе</t>
  </si>
  <si>
    <t xml:space="preserve"> г.Туапсе</t>
  </si>
  <si>
    <t>г.Туапсе,пер.Железнодорожный</t>
  </si>
  <si>
    <t xml:space="preserve"> г.Туапсе,пер.Зеленый</t>
  </si>
  <si>
    <t>г.Туапсе,пер.Колхозный</t>
  </si>
  <si>
    <t xml:space="preserve"> г.Туапсе,пер.Кутузова</t>
  </si>
  <si>
    <t xml:space="preserve"> г.Туапсе,п.Красное и п.Греческий (территория водозабора)</t>
  </si>
  <si>
    <t xml:space="preserve"> г.Туапсе,пер.Лазарева</t>
  </si>
  <si>
    <t>г.Туапсе,Рынок</t>
  </si>
  <si>
    <t xml:space="preserve"> г.Туапсе,Садко</t>
  </si>
  <si>
    <t xml:space="preserve"> г.Туапсе,ул.Говорова 51- Звездная 5</t>
  </si>
  <si>
    <t xml:space="preserve"> г.Туапсе,ул.Софьи Перовской 2</t>
  </si>
  <si>
    <t>г.Туапсе,Барсовая щель</t>
  </si>
  <si>
    <t xml:space="preserve"> г.Туапсе,гора Кадош</t>
  </si>
  <si>
    <t>г.Туапсе,гора Кадош</t>
  </si>
  <si>
    <t xml:space="preserve"> г.Туапсе,пер.Белинского</t>
  </si>
  <si>
    <t>г.Туапсе,пер.Угольный</t>
  </si>
  <si>
    <t xml:space="preserve"> г.Туапсе,ул.Фрунзе-Садовая</t>
  </si>
  <si>
    <t xml:space="preserve"> г.Туапсе,ул.Лазурная </t>
  </si>
  <si>
    <t xml:space="preserve"> г.Туапсе,ул.Калараша</t>
  </si>
  <si>
    <t>Распределительный газопровод среднего и низкого давления по ул.Новицкого,пер.Уральский</t>
  </si>
  <si>
    <t>г.Туапсе,ул.Новицкого</t>
  </si>
  <si>
    <t>Дороги для подвоза оборудования(КТО).Надземный пешеходный переход</t>
  </si>
  <si>
    <t>Нежилое помещение №24, ул.Б.Хмельницкого 70 (12,4 кв.м)</t>
  </si>
  <si>
    <t>Ограждение - ул.К.Маркса (район Художественной школы)</t>
  </si>
  <si>
    <t>Металлическое ограждение по.ул.Говорова 60</t>
  </si>
  <si>
    <t>г.Туапсе,ул.Киевская</t>
  </si>
  <si>
    <t>Пешеходные ограждения ул.Фрунзе 65</t>
  </si>
  <si>
    <t>Пешеходные ограждения ул.Фрунзе 67</t>
  </si>
  <si>
    <t xml:space="preserve">Пешеходные ограждения ул.М.Горького </t>
  </si>
  <si>
    <t xml:space="preserve">Пешеходные ограждения ул.К.Цеткин </t>
  </si>
  <si>
    <t>Пешеходные ограждения ул.Киевская</t>
  </si>
  <si>
    <t>Здание общежития по ул.Пархоменко 48(жилое помещение №2) (20,2 кв.м)</t>
  </si>
  <si>
    <t>Здание конторы,литер З,ул.Красной Армии 12 (211,9 кв.м)</t>
  </si>
  <si>
    <t>Реконструкция ВЛ-0,4 кВ от ТП-9 г.Туапсе</t>
  </si>
  <si>
    <t>Нежилая комната,ул.Говорова, 53 (27,0 кв.м)</t>
  </si>
  <si>
    <t>Краснодарский край,Туапсинский р-н,г.Туапсе ул.Калинина</t>
  </si>
  <si>
    <t>Фонтан "Каменный цветок" пл.О.Революции (ВК)</t>
  </si>
  <si>
    <t xml:space="preserve">Шкаф распределительный понижающий ул Свободы,5 </t>
  </si>
  <si>
    <t>Свидетельство о государственной регистрации права  №035294 от 15.11.2006 г.</t>
  </si>
  <si>
    <t>Нежилое помещение,ул.Шаумяна, 9 (220,56 кв.м)</t>
  </si>
  <si>
    <t>23-23-49/018/2006-262</t>
  </si>
  <si>
    <t>Нежилое помещение ул.Войкова 24 Литер Б</t>
  </si>
  <si>
    <t>г.Туапсе,ул.Таманская д.22</t>
  </si>
  <si>
    <t>собственность, 23-23/013-23/013/021/2015-3403/1, 05.11.2015 г.</t>
  </si>
  <si>
    <t>23:51:0101005:3299</t>
  </si>
  <si>
    <t>собственность, 23-23/013-23/013/201/2015-3391/1, 05.11.2015 г.</t>
  </si>
  <si>
    <t>23:51:0101005:3300</t>
  </si>
  <si>
    <t>Нежилое помещение цоколь ул.Войкова 10 (26,10 кв.м)</t>
  </si>
  <si>
    <t>23:51:0101005:2574</t>
  </si>
  <si>
    <t>собственность, 23-23-49/009/2006-275, 26.07.2006 г.</t>
  </si>
  <si>
    <t>Нежилое помещение, ул.Пушкина 10 (42,8 кв.м)</t>
  </si>
  <si>
    <t>Нежилое помещение, ул.Пушкина 33 (19,91 кв.м)</t>
  </si>
  <si>
    <t>23:51:0301005:1423</t>
  </si>
  <si>
    <t>собственность, 23-23-49/009/2006-271, 26.07.2006 г.</t>
  </si>
  <si>
    <t>Нежилое помещение ул.Таманская 22 (77,9 кв.м)</t>
  </si>
  <si>
    <t>Нежилое помещение ул.Таманская 22 (149,4 кв.м)</t>
  </si>
  <si>
    <t>Нежилое помещение, ул.М.Жукова 29 (38,2 кв.м)</t>
  </si>
  <si>
    <t>Нежилое помещение,ул.К.Маркса,1  (6,6 кв.м)</t>
  </si>
  <si>
    <t>23:51:0102005:2459</t>
  </si>
  <si>
    <t>собственность: 1 (целая), 23-01.49-17.2004-411, 06.10.2004 г.</t>
  </si>
  <si>
    <t>Нежилое помещение, ул.Войкова, 1 (40,70 кв. м)</t>
  </si>
  <si>
    <t>23:51:0102004:1094</t>
  </si>
  <si>
    <t>собственность, 23-23-49/008/2006-655, 14.07.2006 г.</t>
  </si>
  <si>
    <t>Нежилое помещение ул.К.Маркса,19 (8,1 кв.м)</t>
  </si>
  <si>
    <t>23:51:0102004:1320</t>
  </si>
  <si>
    <t>собственность, 23-23-49/001/2007-065, 16.02.2007 г.</t>
  </si>
  <si>
    <t>23:51:0102004:1148</t>
  </si>
  <si>
    <t>собственность: 1 (целая), 23-01.49-14.2003-58, 01.09.2003 г.</t>
  </si>
  <si>
    <t>Нежилое помещение ул.Калараша 17 (354,8 кв.м)</t>
  </si>
  <si>
    <t>Свидетельство о государственной регистрации права 23 АВ №035286 от 16.11.2006 г.</t>
  </si>
  <si>
    <t>23-23-49/018/2006-316</t>
  </si>
  <si>
    <t>Нежилое помещение,ул.Ленинградская д.11 (66,40 кв.м)</t>
  </si>
  <si>
    <t>Нежилое помещение,ул.Ленинградская д.13 (22,5 кв.м)</t>
  </si>
  <si>
    <t>23:51:0101005:2217</t>
  </si>
  <si>
    <t>собственность, 23-23-49/002/2006-496, 07.06.2006 г.</t>
  </si>
  <si>
    <t>г.Туапсе,ул.С.Перовской 3</t>
  </si>
  <si>
    <t>Нежилое помещение, литер Е ,ул.Фрунзе, 3 (5,5 кв.м)</t>
  </si>
  <si>
    <t>г.Туапсе,ул.Фрунзе, 3</t>
  </si>
  <si>
    <t>Свидетельство о государственной регистрации права №4399657 от 21.02.2008 г.</t>
  </si>
  <si>
    <t>23-23-49/001/2008-153</t>
  </si>
  <si>
    <t>Нежилое помещение,ул.К.Маркса 6/1 (33,2 кв.м)</t>
  </si>
  <si>
    <t>23:51:0102013:1001</t>
  </si>
  <si>
    <t>собственность: 1 (целая), 23-23-49/002/2006-310, 03.04.2006 г.</t>
  </si>
  <si>
    <t>Нежилое помещение ул.К.Маркса,18 (9,9 кв.м)</t>
  </si>
  <si>
    <t>23:51:0102006:4487</t>
  </si>
  <si>
    <t>собственность: 1 (целая), 23-23-49/012/2007-390, 09.06.2007 г.</t>
  </si>
  <si>
    <t>Нежилое помещение ул.К.Маркса,18 (21,0 кв.м)</t>
  </si>
  <si>
    <t>23:51:0102006:4488</t>
  </si>
  <si>
    <t>собственность: 1 (целая), 23-23-49/012/2007-393, 09.06.2007 г.</t>
  </si>
  <si>
    <t>Нежилое помещение ул.Полетаева, 21 (237,2 кв.м.)</t>
  </si>
  <si>
    <t>23:51:0102010:514</t>
  </si>
  <si>
    <t>собственность, 23-23-13/044/2009-397, 22.09.2009 г.</t>
  </si>
  <si>
    <t>Нежилое помещение. ул.Б.Хмельницкого, дом № 6а (12,0 кв.м)</t>
  </si>
  <si>
    <t>собственность 23-23-49/035/2008-093, 04.12.2008 г.</t>
  </si>
  <si>
    <t xml:space="preserve">Земельный участок ул.Пионерская, д.14 </t>
  </si>
  <si>
    <t xml:space="preserve">Земельный участок ул.Ленина ТП-45 </t>
  </si>
  <si>
    <t>Нежилое помещение,ул.О.Революции, 1 (190,8 кв.м)</t>
  </si>
  <si>
    <t>Нежилое помещение,ул.Гоголя,13/5 (45,2 кв.м)</t>
  </si>
  <si>
    <t>Нежилое помещение,ул.Гоголя,7/3 пом.6-11,13,14 (76,6 кв.м)</t>
  </si>
  <si>
    <t>23:51:0102013:886</t>
  </si>
  <si>
    <t>собственность: 1 (целая), 23-01.49-13.2003-169, 08.09.2003 г.</t>
  </si>
  <si>
    <t>МУП "Редакция газеты "Черноморье сегодня".</t>
  </si>
  <si>
    <t xml:space="preserve"> 16.08.2011 г.-15.08.2026 г.</t>
  </si>
  <si>
    <t>23:51:0102014:1598</t>
  </si>
  <si>
    <t>собственность, 23-23-13/118/2011-168, 22.11.2011 г.</t>
  </si>
  <si>
    <t>Устройство ограждения на привокзальной площади</t>
  </si>
  <si>
    <t>г.Туапсе,Привокзальная площадь</t>
  </si>
  <si>
    <t>Нежилое помещение,ул.Фрунзе, 22 (32,01 кв.м)</t>
  </si>
  <si>
    <t xml:space="preserve"> собственность №23-23-49/009/2006-280</t>
  </si>
  <si>
    <t>23:51:0101005:2749</t>
  </si>
  <si>
    <t>Нежилое помещение,ул.Фрунзе, 30 (102,4 кв.м)</t>
  </si>
  <si>
    <t>Нежилое помещение,ул.Звездная, 34 (36,8 кв.м)</t>
  </si>
  <si>
    <t>Нежилое помещение, ул.Ленина 12 (12,2 кв.м)</t>
  </si>
  <si>
    <t>Нежилое помещение,ул.Комсомольская 3 (98,3 кв.м.)</t>
  </si>
  <si>
    <t>Нежилое помещение,ул.Комсомольская 3 (83,5 кв.м.)</t>
  </si>
  <si>
    <t>Свидетельство о государственной регистрации права 23-АЛ №850675 от 12.08.2013 г.</t>
  </si>
  <si>
    <t>23:51:0102006:4500</t>
  </si>
  <si>
    <t>Нежилое помещение,ул.М.Жукова, д.8  (988,6 кв.м)</t>
  </si>
  <si>
    <t>передали МВД</t>
  </si>
  <si>
    <t>Нежилое помещение,ул.Шаумяна, 9 (367,1 кв.м)</t>
  </si>
  <si>
    <t xml:space="preserve">Нежилое помещение,ул.Звездная,34 (36,6 кв.м) </t>
  </si>
  <si>
    <t>2-комнатная квартира пер.Сочинский,8 кв.9 (48,7 кв.м)</t>
  </si>
  <si>
    <t>1032313058392</t>
  </si>
  <si>
    <t>1022303284530</t>
  </si>
  <si>
    <t>1022303276390</t>
  </si>
  <si>
    <t>27.</t>
  </si>
  <si>
    <t>Краснодарский край, Туапсинский р-он,г.Туапсе,ул.Калинина,д.21</t>
  </si>
  <si>
    <t>МУП "Туапсинская радиопрограмма"</t>
  </si>
  <si>
    <t>28.</t>
  </si>
  <si>
    <t>29.</t>
  </si>
  <si>
    <t>30.</t>
  </si>
  <si>
    <t>Краснодарский край, Туапсинский р-н, г Туапсе, улица Октябрьской Революции, 2</t>
  </si>
  <si>
    <t>МКУ ТГП "ТГМЦ"</t>
  </si>
  <si>
    <t>1092365000254</t>
  </si>
  <si>
    <t>МКУ ТГП "Управление по Делам ГО и ЧС"</t>
  </si>
  <si>
    <t>1042313055487</t>
  </si>
  <si>
    <t>31.</t>
  </si>
  <si>
    <t>МБУК "ДКН"</t>
  </si>
  <si>
    <t>Краснодарский край, Туапсинский р-он,г.Туапсе,ул.Сочинская,48</t>
  </si>
  <si>
    <t>1042313062351</t>
  </si>
  <si>
    <t>ОБЩЕСТВО С ОГРАНИЧЕННОЙ ОТВЕТСТВЕННОСТЬЮ "ТОРГОВЫЙ ЦЕНТР ЮЖНЫЙ"</t>
  </si>
  <si>
    <t>Краснодарский край, Туапсинский р-он,г.Туапсе,ул.Галины Петровой,11</t>
  </si>
  <si>
    <t>1142365000051</t>
  </si>
  <si>
    <t>5102000233 03.06.2016-03.06.2031</t>
  </si>
  <si>
    <t xml:space="preserve">Земельный участок ул.В.Кардонная, 61 </t>
  </si>
  <si>
    <t xml:space="preserve">Земельный участок, пер.Гражданский ТП 27 </t>
  </si>
  <si>
    <t>ФГБОУ ВШ "РГУПС"</t>
  </si>
  <si>
    <t>5102000066,18.05.2011 - 13.06.2030</t>
  </si>
  <si>
    <t xml:space="preserve"> г.Туапсе,ул.Волгоградская</t>
  </si>
  <si>
    <t xml:space="preserve"> г.Туапсе,ул.Фрунзе 24</t>
  </si>
  <si>
    <t xml:space="preserve"> г.Туапсе,ул.Пугачевская</t>
  </si>
  <si>
    <t xml:space="preserve"> г.Туапсе,ул.Уральская</t>
  </si>
  <si>
    <t xml:space="preserve"> г.Туапсе,ул.Гагарина</t>
  </si>
  <si>
    <t>23:51:0201003:3079</t>
  </si>
  <si>
    <t>23:51:0201003:2477</t>
  </si>
  <si>
    <t xml:space="preserve"> 23:51:0201003:1636</t>
  </si>
  <si>
    <t xml:space="preserve"> 23:51:0201003:1634</t>
  </si>
  <si>
    <t>Воздушная линия ВЛ-0,4 кВ от ТП-121 г.Туапсе: присоединение "Вельяминовская" ф-1</t>
  </si>
  <si>
    <t>Воздушная линия ВЛ-0,4 кВ от ТП-121 г.Туапсе: присоединение "Волгоградская" ф-3</t>
  </si>
  <si>
    <t>Воздушная линия ВЛ-0,4 кВ от ТП-121 г.Туапсе: присоединение "Сочинскя " ф-5</t>
  </si>
  <si>
    <t>Воздушная линия ВЛ-0,4 кВ от ТП-121 г.Туапсе: присоединение "Ялтин-Туапсин" ф-2</t>
  </si>
  <si>
    <t>Воздушная линия ВЛ-0,4 кВ от ТП-121 г.Туапсе:присоединение "Сочинский тупик" ф-4</t>
  </si>
  <si>
    <t>Воздушная линия ВЛ-0,4 кВ от ТП-152 г.Туапсе:присоединение "Пархоменко" ф-3</t>
  </si>
  <si>
    <t>Воздушная линия ВЛ-0,4 кВ от ТП-152 г.Туапсе:присоединение "Пархоменко" ф-4</t>
  </si>
  <si>
    <t>Воздушная линия ВЛ-0,4 кВ от ТП-16 г.Туапсе:присоединение "Адлерская" ф-3</t>
  </si>
  <si>
    <t>Воздушная линия ВЛ-0,4 кВ от ТП-16 г.Туапсе:присоединение "Матросова" ф-2</t>
  </si>
  <si>
    <t>Воздушная линия ВЛ-0,4 кВ от ТП-16 г.Туапсе:присоединение "Пархоменко" ф-1</t>
  </si>
  <si>
    <t>Воздушная линия ВЛ-0,4 кВ от ТП-16 г.Туапсе:присоединение "Суворова" ф-7</t>
  </si>
  <si>
    <t>Воздушная линия ВЛ-0,4 кВ от ТП-68 г.Туапсе:присоединение "Кутузова" ф-1</t>
  </si>
  <si>
    <t>Водопровод (Детский парк по ул. Ленина)</t>
  </si>
  <si>
    <t>Детский игровой комплекс (Детский парк по ул. Ленина)</t>
  </si>
  <si>
    <t>Канализация (Детский парк по ул. Ленина)</t>
  </si>
  <si>
    <t>Малый детский игровой комплекс (Детский парк по ул. Ленина)</t>
  </si>
  <si>
    <t>Мощение (плитка тротуарная) (Детский парк по ул. Ленина)</t>
  </si>
  <si>
    <t>Мощение (покрытие детских площадок) (Детский парк по ул. Ленина)</t>
  </si>
  <si>
    <t>Подпорная стена (Детский парк по ул. Ленина)</t>
  </si>
  <si>
    <t>Электроосвещение (опоры со светильниками) (Детский парк по ул. Ленина)</t>
  </si>
  <si>
    <t>Кабельные высоковольтные сети СУД</t>
  </si>
  <si>
    <t>Кабельные низковольтные сети СУДС</t>
  </si>
  <si>
    <t>Сети наружного освещения</t>
  </si>
  <si>
    <t>Навес для пассажиров, ул. Кронштадтская (в районе дома № 2</t>
  </si>
  <si>
    <t>ЗЕЛЕНЫЕ НАСАЖДЕНИЯ</t>
  </si>
  <si>
    <t>Детская площадка ул. Новицкого, 19,21</t>
  </si>
  <si>
    <t>Мусороперегрузочная станция</t>
  </si>
  <si>
    <t>Наружное уличное освещение по ул.Мира</t>
  </si>
  <si>
    <t>Стенд Орден Отеч. Войны ул.Кавказская</t>
  </si>
  <si>
    <t>г.Туапсе,ул.Кавказская</t>
  </si>
  <si>
    <t>Освещение, ул.Горная</t>
  </si>
  <si>
    <t>Остановочный павильон -1</t>
  </si>
  <si>
    <t>Остановочный павильон -2</t>
  </si>
  <si>
    <t>Остановочный павильон -3</t>
  </si>
  <si>
    <t>Остановочный павильон -4</t>
  </si>
  <si>
    <t>Остановочный павильон -5</t>
  </si>
  <si>
    <t>Остановочный павильон -6</t>
  </si>
  <si>
    <t>Остановочный павильон -7</t>
  </si>
  <si>
    <t>Светильник Горка героев</t>
  </si>
  <si>
    <t>Уличное освещение Бол. Моряков</t>
  </si>
  <si>
    <t>Уличное освещение дл. 2290 м. Объезная дорога</t>
  </si>
  <si>
    <t>Уличное освещение Звездная, 14-а (Звездная)</t>
  </si>
  <si>
    <t>Уличное освещение на мемориальном комплексе "Горка героев"</t>
  </si>
  <si>
    <t>Уличное освещение Новицкого, 19, 21</t>
  </si>
  <si>
    <t>Урны, парковые лавочки ул. К. Маркса</t>
  </si>
  <si>
    <t>Эл. сети ул. Звездная, 14-а</t>
  </si>
  <si>
    <t>Эл. сети ул. Калараша</t>
  </si>
  <si>
    <t>Эл. сети ул.Ленинградская,13</t>
  </si>
  <si>
    <t>Эл. сети ул. Окт. Революции</t>
  </si>
  <si>
    <t>Эл. снаб. 0,4 кВ-улич. освещ. инв. 30301, ул. Портовиков</t>
  </si>
  <si>
    <t>Душевые городского пляжа</t>
  </si>
  <si>
    <t>Торговые лотки  городского пляжа (20 шт)</t>
  </si>
  <si>
    <t>Объект незаверш.строит-ва ул. К. Маркса, 20/13 Трансформ подстанция</t>
  </si>
  <si>
    <t>32.</t>
  </si>
  <si>
    <t>Отдел культуры администрации Туапсинского городского поселения</t>
  </si>
  <si>
    <t>1022303281901</t>
  </si>
  <si>
    <t>счет 108.55</t>
  </si>
  <si>
    <t>счет 108.51</t>
  </si>
  <si>
    <t>казна</t>
  </si>
  <si>
    <t xml:space="preserve"> г.Туапсе,ул.Шаумяна д.9</t>
  </si>
  <si>
    <t xml:space="preserve"> г.Туапсе,ул.Фрунзе д.22</t>
  </si>
  <si>
    <t>г.Туапсе,ул.Кутузова до ул.Макарова</t>
  </si>
  <si>
    <t xml:space="preserve"> г.Туапсе,пер.Безымянный</t>
  </si>
  <si>
    <t xml:space="preserve"> г.Туапсе,пер.В.Кардонный</t>
  </si>
  <si>
    <t xml:space="preserve"> г.Туапсе,пер.Восточный</t>
  </si>
  <si>
    <t xml:space="preserve"> г.Туапсе,пер.Говорова</t>
  </si>
  <si>
    <t>г.Туапсе,ул.Ленина</t>
  </si>
  <si>
    <t xml:space="preserve"> г.Туапсе,ул.Комсомольская</t>
  </si>
  <si>
    <t>г.Туапсе,ул.Горького</t>
  </si>
  <si>
    <t xml:space="preserve"> г.Туапсе,ул.Горького</t>
  </si>
  <si>
    <t>г.Туапсе,д/о Весна</t>
  </si>
  <si>
    <t>г.Туапсе,больница ТМТП</t>
  </si>
  <si>
    <t>г.Туапсе,Грознефть-Сортировка</t>
  </si>
  <si>
    <t>г.Туапсе,Грознефть</t>
  </si>
  <si>
    <t>г.Туапсе,гора Варваринка</t>
  </si>
  <si>
    <t>г.Туапсе,ГДК</t>
  </si>
  <si>
    <t>г.Туапсе,ул.Фрунзе 67</t>
  </si>
  <si>
    <t>г.Туапсе,ул.Фрунзе 65</t>
  </si>
  <si>
    <t>г.Туапсе,ул.М.Горького</t>
  </si>
  <si>
    <t>г.Туапсе,ул.К.Цеткин</t>
  </si>
  <si>
    <t>г.Туапсе,ул.Маршала Жукова</t>
  </si>
  <si>
    <t>г.Туапсе,объездная дорога</t>
  </si>
  <si>
    <t>г.Туапсе,ул.Звездная</t>
  </si>
  <si>
    <t>г.Туапсе,горка героев</t>
  </si>
  <si>
    <t>г.Туапсе,ул.Калараша</t>
  </si>
  <si>
    <t>г.Туапсе,ул.Мира</t>
  </si>
  <si>
    <t>г.Туапсе,ул.Горная</t>
  </si>
  <si>
    <t>г.Туапсе,ул.Ленинградская,13</t>
  </si>
  <si>
    <t>г.Туапсе,ул.Октябрской Революции</t>
  </si>
  <si>
    <t>г.Туапсе,ул.Портовиков</t>
  </si>
  <si>
    <t>г.Туапсе,ул.Мира,5</t>
  </si>
  <si>
    <t>г.Туапсе,ул.Мира,8</t>
  </si>
  <si>
    <t>г.Туапсе,ул.Мира,6</t>
  </si>
  <si>
    <t>г.Туапсе,ул.Кронштадская,2</t>
  </si>
  <si>
    <t>г.Туапсе,Приморский бульвар</t>
  </si>
  <si>
    <t>г.Туапсе,сквер"Ажен"</t>
  </si>
  <si>
    <t xml:space="preserve"> г.Туапсе,ул.Ленина</t>
  </si>
  <si>
    <t xml:space="preserve"> г.Туапсе,ул.С.Перовской 2</t>
  </si>
  <si>
    <t xml:space="preserve"> г.Туапсе,ул.Свободы</t>
  </si>
  <si>
    <t xml:space="preserve"> г.Туапсе,ул.Кутузова</t>
  </si>
  <si>
    <t xml:space="preserve"> г.Туапсе,ул.Кутузова,Ушакова,Подгорная,Заречная</t>
  </si>
  <si>
    <t xml:space="preserve"> г.Туапсе,ул.Звездная </t>
  </si>
  <si>
    <t xml:space="preserve"> г.Туапсе,ул.Дачная</t>
  </si>
  <si>
    <t xml:space="preserve"> г.Туапсе,ул.Владикавказская</t>
  </si>
  <si>
    <t xml:space="preserve"> г.Туапсе,ул.Ключевая</t>
  </si>
  <si>
    <t xml:space="preserve"> г.Туапсе,ул.Грибоедова </t>
  </si>
  <si>
    <t xml:space="preserve"> г.Туапсе,пер.Дружбы</t>
  </si>
  <si>
    <t xml:space="preserve"> г.Туапсе,пер.Жданова</t>
  </si>
  <si>
    <t xml:space="preserve">г.Туапсе,пер.Известковый </t>
  </si>
  <si>
    <t>г.Туапсе,пер.Коммунаров</t>
  </si>
  <si>
    <t xml:space="preserve"> г.Туапсе,пер.Краснодарский</t>
  </si>
  <si>
    <t>г.Туапсе,пер.Лазо</t>
  </si>
  <si>
    <t xml:space="preserve"> г.Туапсе,пер.Ломоносова</t>
  </si>
  <si>
    <t xml:space="preserve"> г.Туапсе,пер.Майкопский</t>
  </si>
  <si>
    <t xml:space="preserve"> г.Туапсе,пер.Майский</t>
  </si>
  <si>
    <t xml:space="preserve"> г.Туапсе,пер.Маяковского</t>
  </si>
  <si>
    <t xml:space="preserve"> г.Туапсе,пер.Менделеева</t>
  </si>
  <si>
    <t xml:space="preserve"> г.Туапсе,пер.Нахимова</t>
  </si>
  <si>
    <t xml:space="preserve"> г.Туапсе,пер.Охотничий</t>
  </si>
  <si>
    <t xml:space="preserve"> г.Туапсе,пер.Пролетарский</t>
  </si>
  <si>
    <t xml:space="preserve"> г.Туапсе,пер.Пугачевский</t>
  </si>
  <si>
    <t xml:space="preserve"> г.Туапсе,пер.Самарский</t>
  </si>
  <si>
    <t>г.Туапсе,пер.Светлый</t>
  </si>
  <si>
    <t xml:space="preserve"> г.Туапсе,пер.Сочинский</t>
  </si>
  <si>
    <t xml:space="preserve"> г.Туапсе,пер.Угольный</t>
  </si>
  <si>
    <t xml:space="preserve"> г.Туапсе,пер.Уральский</t>
  </si>
  <si>
    <t xml:space="preserve"> г.Туапсе,пер.Южный</t>
  </si>
  <si>
    <t xml:space="preserve"> г.Туапсе,пер.Киевская</t>
  </si>
  <si>
    <t xml:space="preserve"> г.Туапсе,Привокзальная площадь</t>
  </si>
  <si>
    <t xml:space="preserve"> г.Туапсе,сквер Приморский бульвар</t>
  </si>
  <si>
    <t xml:space="preserve"> г.Туапсе,туп.Звездный</t>
  </si>
  <si>
    <t xml:space="preserve"> г.Туапсе,туп.Ялтинский</t>
  </si>
  <si>
    <t xml:space="preserve"> г.Туапсе,ул.Адлеровская</t>
  </si>
  <si>
    <t xml:space="preserve"> г.Туапсе,ул.Адмирала Макарова</t>
  </si>
  <si>
    <t xml:space="preserve"> г.Туапсе,ул.Азовская</t>
  </si>
  <si>
    <t>г.Туапсе,ул.Армавирская</t>
  </si>
  <si>
    <t xml:space="preserve"> г.Туапсе,ул.Белая</t>
  </si>
  <si>
    <t xml:space="preserve"> г.Туапсе,ул.Белинского</t>
  </si>
  <si>
    <t xml:space="preserve"> г.Туапсе,ул.Бондаренко</t>
  </si>
  <si>
    <t xml:space="preserve"> г.Туапсе,ул.Весенняя</t>
  </si>
  <si>
    <t xml:space="preserve"> г.Туапсе,ул.Вельяминовская</t>
  </si>
  <si>
    <t>г.Туапсе,ул.Виноградная</t>
  </si>
  <si>
    <t xml:space="preserve"> г.Туапсе,ул.Войкова</t>
  </si>
  <si>
    <t xml:space="preserve"> г.Туапсе,ул.Володарского</t>
  </si>
  <si>
    <t xml:space="preserve"> г.Туапсе,ул.Вольная</t>
  </si>
  <si>
    <t xml:space="preserve"> г.Туапсе,ул.Восточная</t>
  </si>
  <si>
    <t>г.Туапсе,ул.Гагарина</t>
  </si>
  <si>
    <t>г.Туапсе,ул.Гайдара</t>
  </si>
  <si>
    <t xml:space="preserve"> г.Туапсе,ул.Герцена</t>
  </si>
  <si>
    <t xml:space="preserve"> г.Туапсе,ул.Говорова</t>
  </si>
  <si>
    <t>г.Туапсе,ул.Гоголя</t>
  </si>
  <si>
    <t xml:space="preserve"> г.Туапсе,ул.Грибоедова</t>
  </si>
  <si>
    <t xml:space="preserve"> г.Туапсе,ул.Деповская</t>
  </si>
  <si>
    <t xml:space="preserve"> г.Туапсе,ул.Дзержинского</t>
  </si>
  <si>
    <t xml:space="preserve"> г.Туапсе,ул.Ереванская</t>
  </si>
  <si>
    <t xml:space="preserve"> г.Туапсе,ул.Жданова</t>
  </si>
  <si>
    <t xml:space="preserve"> г.Туапсе,ул.Заводская</t>
  </si>
  <si>
    <t xml:space="preserve"> г.Туапсе,ул.Западная</t>
  </si>
  <si>
    <t xml:space="preserve"> г.Туапсе,ул.Звездная,14-А</t>
  </si>
  <si>
    <t>г.Туапсе,ул.Зенитная</t>
  </si>
  <si>
    <t xml:space="preserve"> г.Туапсе,ул.Индустриальная</t>
  </si>
  <si>
    <t xml:space="preserve"> г.Туапсе,ул.Интернациональная</t>
  </si>
  <si>
    <t xml:space="preserve"> г.Туапсе,ул.К.Цеткин</t>
  </si>
  <si>
    <t xml:space="preserve"> г.Туапсе,ул.Кадошская</t>
  </si>
  <si>
    <t xml:space="preserve"> г.Туапсе,ул.Калинина</t>
  </si>
  <si>
    <t xml:space="preserve"> г.Туапсе,ул.Киевская</t>
  </si>
  <si>
    <t xml:space="preserve"> г.Туапсе,ул.Кирова</t>
  </si>
  <si>
    <t xml:space="preserve"> г.Туапсе,ул.Киселева</t>
  </si>
  <si>
    <t xml:space="preserve"> г.Туапсе,ул.Коммунистическая</t>
  </si>
  <si>
    <t xml:space="preserve"> г.Туапсе,ул.Кондратьева</t>
  </si>
  <si>
    <t>г.Туапсе,ул.Короленко</t>
  </si>
  <si>
    <t xml:space="preserve"> г.Туапсе,ул.Космонавтов</t>
  </si>
  <si>
    <t xml:space="preserve"> г.Туапсе,ул.Кошкина</t>
  </si>
  <si>
    <t xml:space="preserve"> г.Туапсе,ул.Кр.Командиров</t>
  </si>
  <si>
    <t xml:space="preserve"> г.Туапсе,ул.Красина</t>
  </si>
  <si>
    <t xml:space="preserve"> г.Туапсе,ул.Красная</t>
  </si>
  <si>
    <t xml:space="preserve"> г.Туапсе,ул.Краснодарская</t>
  </si>
  <si>
    <t xml:space="preserve"> г.Туапсе,ул.Кронштадская</t>
  </si>
  <si>
    <t xml:space="preserve"> г.Туапсе,ул.Крупской</t>
  </si>
  <si>
    <t xml:space="preserve"> г.Туапсе,ул.Крутая</t>
  </si>
  <si>
    <t xml:space="preserve"> г.Туапсе,ул.Крылова</t>
  </si>
  <si>
    <t xml:space="preserve"> г.Туапсе,ул.Кубанская</t>
  </si>
  <si>
    <t>г.Туапсе,ул.Ленских рабочих</t>
  </si>
  <si>
    <t xml:space="preserve"> г.Туапсе,ул.Лабинская</t>
  </si>
  <si>
    <t xml:space="preserve"> г.Туапсе,ул.Лазурная</t>
  </si>
  <si>
    <t xml:space="preserve"> г.Туапсе,ул.Ленинградская</t>
  </si>
  <si>
    <t xml:space="preserve"> г.Туапсе,ул.Лермонтова</t>
  </si>
  <si>
    <t xml:space="preserve"> г.Туапсе,ул.Ломоносова</t>
  </si>
  <si>
    <t xml:space="preserve"> г.Туапсе,ул.Луговая</t>
  </si>
  <si>
    <t xml:space="preserve"> г.Туапсе,ул.Матросова</t>
  </si>
  <si>
    <t xml:space="preserve"> г.Туапсе,ул.Маяковского</t>
  </si>
  <si>
    <t>г.Туапсе,ул.Менделеева</t>
  </si>
  <si>
    <t xml:space="preserve"> г.Туапсе,ул.Мира</t>
  </si>
  <si>
    <t xml:space="preserve"> г.Туапсе,ул.Мичурина</t>
  </si>
  <si>
    <t>г.Туапсе,ул.Морская</t>
  </si>
  <si>
    <t xml:space="preserve"> г.Туапсе,ул.Московская</t>
  </si>
  <si>
    <t xml:space="preserve"> г.Туапсе,ул.Набережная</t>
  </si>
  <si>
    <t xml:space="preserve"> г.Туапсе,ул.Нахимова</t>
  </si>
  <si>
    <t xml:space="preserve"> г.Туапсе,ул.Новая</t>
  </si>
  <si>
    <t xml:space="preserve"> г.Туапсе,ул.Новицкого</t>
  </si>
  <si>
    <t>г.Туапсе,ул.Озерная</t>
  </si>
  <si>
    <t xml:space="preserve"> г.Туапсе,ул.Островского</t>
  </si>
  <si>
    <t xml:space="preserve"> г.Туапсе,ул.Парковая</t>
  </si>
  <si>
    <t xml:space="preserve"> г.Туапсе,ул.Парусная</t>
  </si>
  <si>
    <t xml:space="preserve"> г.Туапсе,ул.Пархоменко</t>
  </si>
  <si>
    <t xml:space="preserve"> г.Туапсе,пер.Тихий</t>
  </si>
  <si>
    <t>г.Туапсе,ул.Пионерская</t>
  </si>
  <si>
    <t>г.Туапсе,ул.Победы</t>
  </si>
  <si>
    <t xml:space="preserve"> г.Туапсе,ул.Подгорная</t>
  </si>
  <si>
    <t>г.Туапсе,ул.Полетаева</t>
  </si>
  <si>
    <t xml:space="preserve"> г.Туапсе,ул.Приморская</t>
  </si>
  <si>
    <t xml:space="preserve"> г.Туапсе,ул.Приречная</t>
  </si>
  <si>
    <t xml:space="preserve"> г.Туапсе,ул.Пушкина</t>
  </si>
  <si>
    <t xml:space="preserve"> г.Туапсе,ул.Р.Люксембург</t>
  </si>
  <si>
    <t xml:space="preserve"> г.Туапсе,ул.Рабфаковская</t>
  </si>
  <si>
    <t xml:space="preserve"> г.Туапсе,ул.Речная</t>
  </si>
  <si>
    <t xml:space="preserve"> г.Туапсе,ул.Садовая</t>
  </si>
  <si>
    <t xml:space="preserve"> г.Туапсе,ул.Саратовская</t>
  </si>
  <si>
    <t xml:space="preserve"> г.Туапсе,ул.Свердлова</t>
  </si>
  <si>
    <t xml:space="preserve"> г.Туапсе,ул.Советская</t>
  </si>
  <si>
    <t>г.Туапсе,ул.Сочинская</t>
  </si>
  <si>
    <t xml:space="preserve"> г.Туапсе,ул.Спинова</t>
  </si>
  <si>
    <t xml:space="preserve"> г.Туапсе,ул.Строителей</t>
  </si>
  <si>
    <t xml:space="preserve"> г.Туапсе,ул.Судоремонтников</t>
  </si>
  <si>
    <t xml:space="preserve"> г.Туапсе,ул.Тельмана</t>
  </si>
  <si>
    <t xml:space="preserve"> г.Туапсе,ул.Туапсинская</t>
  </si>
  <si>
    <t xml:space="preserve"> г.Туапсе,ул.Тургенева</t>
  </si>
  <si>
    <t xml:space="preserve"> г.Туапсе,ул.Урицкого</t>
  </si>
  <si>
    <t>г.Туапсе,ул.Ушакова</t>
  </si>
  <si>
    <t xml:space="preserve"> г.Туапсе,ул.Фрунзе</t>
  </si>
  <si>
    <t xml:space="preserve"> г.Туапсе,ул.Халтурина</t>
  </si>
  <si>
    <t xml:space="preserve"> г.Туапсе,ул.Харьковская</t>
  </si>
  <si>
    <t xml:space="preserve"> г.Туапсе,ул.Чайковского</t>
  </si>
  <si>
    <t>г.Туапсе,ул.Черноморская</t>
  </si>
  <si>
    <t xml:space="preserve"> г.Туапсе,ул.Чехова</t>
  </si>
  <si>
    <t xml:space="preserve"> г.Туапсе,ул.Шаумяна</t>
  </si>
  <si>
    <t xml:space="preserve"> г.Туапсе,ул.Школьная</t>
  </si>
  <si>
    <t xml:space="preserve"> г.Туапсе,ул.Ялтинская</t>
  </si>
  <si>
    <t xml:space="preserve"> г.Туапсе,ул.8 Марта</t>
  </si>
  <si>
    <t xml:space="preserve"> г.Туапсе,пляж приморье</t>
  </si>
  <si>
    <t xml:space="preserve"> г.Туапсе,ул.Виноградная-Кирова</t>
  </si>
  <si>
    <t xml:space="preserve"> г.Туапсе,ул.Кирова,ул.Дзержинского,ул.Клары Цеткин</t>
  </si>
  <si>
    <t xml:space="preserve"> г.Туапсе,ул.Кирова,ул.Карла Либкнехта</t>
  </si>
  <si>
    <t xml:space="preserve"> г.Туапсе,пл.Октябрьской революции</t>
  </si>
  <si>
    <t xml:space="preserve"> г.Туапсе,р.Паук</t>
  </si>
  <si>
    <t>г.Туапсе,ул.Коммунаров</t>
  </si>
  <si>
    <t xml:space="preserve"> г.Туапсе,ул.Маршала Жукова</t>
  </si>
  <si>
    <t xml:space="preserve"> г.Туапсе,ул.Виноградная</t>
  </si>
  <si>
    <t xml:space="preserve"> г.Туапсе,ул.Адмирала Макарова, в районе участка 20а </t>
  </si>
  <si>
    <t xml:space="preserve"> г.Туапсе,ул.Армавирская</t>
  </si>
  <si>
    <t xml:space="preserve"> г.Туапсе,ул.Б.Хмельницкого</t>
  </si>
  <si>
    <t>г.Туапсе,ул.Волгоградская</t>
  </si>
  <si>
    <t xml:space="preserve"> г.Туапсе,ул.Гоголя</t>
  </si>
  <si>
    <t>г.Туапсе,ул.Фурманова, 4</t>
  </si>
  <si>
    <t xml:space="preserve"> г.Туапсе,пер.Нахимова,26 </t>
  </si>
  <si>
    <t xml:space="preserve">г.Туапсе,ул.Рабфаковская </t>
  </si>
  <si>
    <t>г.Туапсе,ул.Рабфаковская 5</t>
  </si>
  <si>
    <t>г.Туапсе,ул.Садовая</t>
  </si>
  <si>
    <t xml:space="preserve"> г.Туапсе,ул.Садовая 6</t>
  </si>
  <si>
    <t xml:space="preserve"> г.Туапсе,ул.Солнечная</t>
  </si>
  <si>
    <t xml:space="preserve"> г.Туапсе,ул.Сочинская 60</t>
  </si>
  <si>
    <t xml:space="preserve"> г.Туапсе,ул.Судоремонтников 13Б</t>
  </si>
  <si>
    <t xml:space="preserve"> г.Туапсе,ул.Судоремонтников </t>
  </si>
  <si>
    <t xml:space="preserve"> г.Туапсе,ул.Судоремонтников, участок 60</t>
  </si>
  <si>
    <t xml:space="preserve"> г.Туапсе,ул.Фрунзе,34</t>
  </si>
  <si>
    <t xml:space="preserve"> г.Туапсе,ул.Фрунзе,42</t>
  </si>
  <si>
    <t>г.Туапсе,ул.Фрунзе, 53</t>
  </si>
  <si>
    <t xml:space="preserve"> г.Туапсе,ул.К.Либкнехта</t>
  </si>
  <si>
    <t>г.Туапсе,ул.К.Моряков</t>
  </si>
  <si>
    <t xml:space="preserve"> г.Туапсе,ул.К.Урал</t>
  </si>
  <si>
    <t xml:space="preserve"> г.Туапсе,ул.Н.Кордонная</t>
  </si>
  <si>
    <t xml:space="preserve"> г.Туапсе,ул.Октябрьской Революции</t>
  </si>
  <si>
    <t>г.Туапсе,ул.С.Перовской</t>
  </si>
  <si>
    <t xml:space="preserve"> г.Туапсе,ул.С.Разина</t>
  </si>
  <si>
    <t xml:space="preserve"> г.Туапсе,ул.Шмидта</t>
  </si>
  <si>
    <t xml:space="preserve"> г.Туапсе,ул.Керченская</t>
  </si>
  <si>
    <t xml:space="preserve"> г.Туапсе,ул.М.Горького</t>
  </si>
  <si>
    <t>г.Туапсе,ул.Фрунзе, участок 45а</t>
  </si>
  <si>
    <t xml:space="preserve"> г.Туапсе,пер.Гражданский</t>
  </si>
  <si>
    <t xml:space="preserve"> г.Туапсе,гора Варваринка </t>
  </si>
  <si>
    <t xml:space="preserve"> г.Туапсе,ул.М.Бондаренко, уч-к 2 А </t>
  </si>
  <si>
    <t xml:space="preserve"> г.Туапсе,туп.Привокзальный 1</t>
  </si>
  <si>
    <t xml:space="preserve">г.Туапсе,ул.Судоремонтников  </t>
  </si>
  <si>
    <t>г.Туапсе,ул.Московских строителей,10</t>
  </si>
  <si>
    <t xml:space="preserve"> г.Туапсе,ул.Киевская,1б</t>
  </si>
  <si>
    <t xml:space="preserve"> г.Туапсе,ул.Адмирала Макарова, в районе дома  № 37 </t>
  </si>
  <si>
    <t xml:space="preserve"> г.Туапсе,ул.Б.Хмельницкого,105</t>
  </si>
  <si>
    <t>г.Туапсе,ул.Б.Хмельницкого,26</t>
  </si>
  <si>
    <t xml:space="preserve"> г.Туапсе,ул.Б.Хмельницкого,28</t>
  </si>
  <si>
    <t xml:space="preserve"> г.Туапсе,гора Кадош </t>
  </si>
  <si>
    <t xml:space="preserve">г.Туапсе,ул.Армавирская,11 </t>
  </si>
  <si>
    <t xml:space="preserve"> г.Туапсе,ул.Армавирская, дет. больница </t>
  </si>
  <si>
    <t xml:space="preserve"> г.Туапсе,ул.Б.Хмельницкого,107</t>
  </si>
  <si>
    <t xml:space="preserve"> г.Туапсе,ул.Володарского,7 </t>
  </si>
  <si>
    <t xml:space="preserve"> г.Туапсе,ул.К.Армии,13</t>
  </si>
  <si>
    <t xml:space="preserve"> г.Туапсе,ул.Гоголя,17</t>
  </si>
  <si>
    <t xml:space="preserve"> г.Туапсе,ул.Б.Хмельницкого,6а</t>
  </si>
  <si>
    <t>г.Туапсе,ул.Володарского,6</t>
  </si>
  <si>
    <t>г.Туапсе,ул.Звездная,25</t>
  </si>
  <si>
    <t>г.Туапсе,ул.Калараша,6</t>
  </si>
  <si>
    <t>г.Туапсе,ул.Полетаева,11</t>
  </si>
  <si>
    <t>г.Туапсе,ул.Набережная</t>
  </si>
  <si>
    <t>г.Туапсе,ул.Звездная,14а</t>
  </si>
  <si>
    <t>г.Туапсе,ул.Солнечная</t>
  </si>
  <si>
    <t>г.Туапсе,ул.Фрунзе</t>
  </si>
  <si>
    <t>г.Туапсе,ул.Калараша,14</t>
  </si>
  <si>
    <t>г.Туапсе,ул.Полетаеа</t>
  </si>
  <si>
    <t>г.Туапсе,ул.Портовиков,1</t>
  </si>
  <si>
    <t>г.Туапсе,ул.Володарского</t>
  </si>
  <si>
    <t>г.Туапсе,ул.Звездная,37</t>
  </si>
  <si>
    <t>г.Туапсе,ул.Фрунзе,40</t>
  </si>
  <si>
    <t>г.Туапсе,ул.В.Кардонная</t>
  </si>
  <si>
    <t>г.Туапсе,ул.Дзержинского</t>
  </si>
  <si>
    <t>г.Туапсе,ул.Рабфаковская</t>
  </si>
  <si>
    <t>г.Туапсе,ул.Свободы</t>
  </si>
  <si>
    <t>г.Туапсе,ул.Звездная,37,корп.2</t>
  </si>
  <si>
    <t>г.Туапсе,ул.Рабфаковская,1</t>
  </si>
  <si>
    <t>г.Туапсе,ул.Фрунзе,30</t>
  </si>
  <si>
    <t>г.Туапсе,ул.Володарского,5</t>
  </si>
  <si>
    <t>г.Туапсе,ул.Калараша,7</t>
  </si>
  <si>
    <t>г.Туапсе,ул.К.Цеткин,1</t>
  </si>
  <si>
    <t>г.Туапсе,ул.С.Перовской,5</t>
  </si>
  <si>
    <t>г.Туапсе,Фрунзе,57</t>
  </si>
  <si>
    <t xml:space="preserve"> г.Туапсе,ул.Октябрьской революции,2</t>
  </si>
  <si>
    <t>г.Туапсе,ул.Кронштадтская,Чехова-Армавирская</t>
  </si>
  <si>
    <t>г.Туапсе,ул.Звездная,14</t>
  </si>
  <si>
    <t>г.Туапсе,ул.Судоремонтников</t>
  </si>
  <si>
    <t>г.Туапсе,ул.Белинского</t>
  </si>
  <si>
    <t>г.Туапсе,ул.Бондаренко</t>
  </si>
  <si>
    <t>г.Туапсе,ул.Заводская</t>
  </si>
  <si>
    <t>г.Туапсе,ул.Киевская-пер.Светлый</t>
  </si>
  <si>
    <t>г.Туапсе,ул.Ленинградская</t>
  </si>
  <si>
    <t>г.Туапсе,ул.Приморская</t>
  </si>
  <si>
    <t>г.Туапсе,ул.Р.Люксембург</t>
  </si>
  <si>
    <t>г.Туапсе,ул.Б.Хмельницкого</t>
  </si>
  <si>
    <t>г.Туапсе,ул.Трудовая</t>
  </si>
  <si>
    <t>г.Туапсе,ул.Туапсинская</t>
  </si>
  <si>
    <t>г.Туапсе,ул.Кадошская</t>
  </si>
  <si>
    <t>г.Туапсе,ул.Кошкина</t>
  </si>
  <si>
    <t>г.Туапсе,ул.Кирова</t>
  </si>
  <si>
    <t>г.Туапсе,ул.Свердлова</t>
  </si>
  <si>
    <t>г.Туапсе,ул.Саратовская</t>
  </si>
  <si>
    <t>г.Туапсе,ул.Полетаева,32</t>
  </si>
  <si>
    <t>г.Туапсе,ул.Войкова,1</t>
  </si>
  <si>
    <t>г.Туапсе,ул.Звездная,12</t>
  </si>
  <si>
    <t>г.Туапсе,ул.Звездная -Индустриальная</t>
  </si>
  <si>
    <t>г.Туапсе,ул.Герцена</t>
  </si>
  <si>
    <t>г.Туапсе,ул.Пушкина</t>
  </si>
  <si>
    <t>г.Туапсе,ул.Б.Хмельницкого-ж/д</t>
  </si>
  <si>
    <t>г.Туапсе,ул.Тургенева,Крылова-Мичурина</t>
  </si>
  <si>
    <t>г.Туапсе,ул.К.Либкнехта,52-Армавирская</t>
  </si>
  <si>
    <t>г.Туапсе,ул.Фрунзе(набережная р.Паук)</t>
  </si>
  <si>
    <t>г.Туапсе,ул.Уральская</t>
  </si>
  <si>
    <t>г.Туапсе,ул.Керченская</t>
  </si>
  <si>
    <t>г.Туапсе,ул.Комсомольская</t>
  </si>
  <si>
    <t>г.Туапсе,ул.Космонавтов</t>
  </si>
  <si>
    <t>г.Туапсе,ул.Шаумяна</t>
  </si>
  <si>
    <t>г.Туапсе,ул.Школьная</t>
  </si>
  <si>
    <t>г.Туапсе,ул.Фрунзе ВНС</t>
  </si>
  <si>
    <t>г.Туапсе,Холодный родник</t>
  </si>
  <si>
    <t>г.Туапсе,ул.Калараша,17,21-25</t>
  </si>
  <si>
    <t>г.Туапсе,ул.Калараша,33</t>
  </si>
  <si>
    <t>г.Туапсе,ул.Деповская,20</t>
  </si>
  <si>
    <t>г.Туапсе,ул.Звездная,34</t>
  </si>
  <si>
    <t>г.Туапсе,ул.Армавирская(общежитие)</t>
  </si>
  <si>
    <t>г.Туапсе,ул.Ленина,14</t>
  </si>
  <si>
    <t>г.Туапсе,ул.Армавирская,10</t>
  </si>
  <si>
    <t>г.Туапсе,ул.Фрунзе,39</t>
  </si>
  <si>
    <t>г.Туапсе,ул.Калараша,32</t>
  </si>
  <si>
    <t>г.Туапсе,ул.Б.Хмельницкого,3</t>
  </si>
  <si>
    <t>г.Туапсе,ул.Армавирская,8</t>
  </si>
  <si>
    <t>г.Туапсе,ул.Фрунзе,34</t>
  </si>
  <si>
    <t>г.Туапсе,ул.Калараша,17</t>
  </si>
  <si>
    <t>г.Туапсе,ул.Киевская-пер.Менделеева</t>
  </si>
  <si>
    <t>г.Туапсе,ул.Фрунзе,38-Бондаренко</t>
  </si>
  <si>
    <t>г.Туапсе,ул.Бондаренко,2-21</t>
  </si>
  <si>
    <t>г.Туапсе,ул.Пушкина,47</t>
  </si>
  <si>
    <t>г.Туапсе,ул.Интернациональная,2-НПЗ</t>
  </si>
  <si>
    <t>г.Туапсе,ул.Интернациональная-Деповская,20</t>
  </si>
  <si>
    <t>г.Туапсе,ул.Деповская</t>
  </si>
  <si>
    <t>г.Туапсе,ул.Горная,8</t>
  </si>
  <si>
    <t>г.Туапсе,ул.Коммунистическая</t>
  </si>
  <si>
    <t>г.Туапсе,ул.К.Либкнехта</t>
  </si>
  <si>
    <t>г.Туапсе,ул.Чехова-Свободы</t>
  </si>
  <si>
    <t>г.Туапсе,ул.Новицкого,19-21</t>
  </si>
  <si>
    <t>г.Туапсе,ул.Армавирская,5</t>
  </si>
  <si>
    <t>г.Туапсе,ул.Новороссийское шоссе</t>
  </si>
  <si>
    <t>г.Туапсе,ул.Таманская</t>
  </si>
  <si>
    <t>г.Туапсе,ул.Кириченко,1</t>
  </si>
  <si>
    <t>г.Туапсе,ул.Маяковского,10-49</t>
  </si>
  <si>
    <t>г.Туапсе,ул.Новицкого,19</t>
  </si>
  <si>
    <t>г.Туапсе,ул.Интернациональная,4</t>
  </si>
  <si>
    <t>г.Туапсе,ул.Судоремонтников,62</t>
  </si>
  <si>
    <t>г.Туапсе,ул.Черноморская,10</t>
  </si>
  <si>
    <t>г.Туапсе,ул.Новицкого,19,21</t>
  </si>
  <si>
    <t>г.Туапсе,ул.Кошкина,6-18</t>
  </si>
  <si>
    <t>г.Туапсе,ул.Деповская,20-Б.Хмельницкого</t>
  </si>
  <si>
    <t>г.Туапсе,ул.Деповская,20-Б.Хмельницкого,26,28-Московская,9</t>
  </si>
  <si>
    <t>г.Туапсе,ул.Деповская,20-пер.Гражданский,3</t>
  </si>
  <si>
    <t>г.Туапсе,ул.Армавирская,2</t>
  </si>
  <si>
    <t>г.Туапсе,ул.Новицкого,21</t>
  </si>
  <si>
    <t>г.Туапсе,ул.Пушкина,33-50,12-24</t>
  </si>
  <si>
    <t>г.Туапсе,ул.Володарского,5-Войкова,1</t>
  </si>
  <si>
    <t>г.Туапсе,ул.Судоремонтнтков,60</t>
  </si>
  <si>
    <t>г.Туапсе,ул.Сочинская,46</t>
  </si>
  <si>
    <t>г.Туапсе,ул.Звездная,25(котельная)</t>
  </si>
  <si>
    <t>г.Туапсе,ул.Полетаева,2-10</t>
  </si>
  <si>
    <t>г.Туапсе,ул.Интернациональная,4-Б.Хмельницкого,107,109</t>
  </si>
  <si>
    <t>г.Туапсе,ул.Интернациональная,4-Б.Хмельницкого-Киевская,6-пер.Железнодорожный,1</t>
  </si>
  <si>
    <t>г.Туапсе,ЦТП-ул.Интернациональная,4-Б.Хмельницкого</t>
  </si>
  <si>
    <t>г.Туапсе,ул.Фрунзе,53-д/с "Березка"</t>
  </si>
  <si>
    <t>г.Туапсе,ул.Деповская-Б.Хмельницкого</t>
  </si>
  <si>
    <t>г.Туапсе,ул.Звездная,36</t>
  </si>
  <si>
    <t>г.Туапсе,ул.Армавирская,2-Свободы</t>
  </si>
  <si>
    <t>г.Туапсе,ул.Говорова</t>
  </si>
  <si>
    <t>г.Туапсе,ул.Интернациональная,2-Б.Хмельницкого,109</t>
  </si>
  <si>
    <t>г.Туапсе,ул.Новицкого,17-23</t>
  </si>
  <si>
    <t>г.Туапсе,ул.Калинина,43-Рабфаковская,3</t>
  </si>
  <si>
    <t>ЦТП ул.К.Маркса,16-Гагарина</t>
  </si>
  <si>
    <t>г.Туапсе,ул.Свободы,4-20</t>
  </si>
  <si>
    <t>г.Туапсе,ул.Кошкина,6</t>
  </si>
  <si>
    <t>г.Туапсе,ул.Фрунзе,55-Новороссийское шоссе,3-69</t>
  </si>
  <si>
    <t>г.Туапсе,ЦТП ул.Армавирская,2</t>
  </si>
  <si>
    <t>г.Туапсе,ул.Войкова,1-Войкова,24</t>
  </si>
  <si>
    <t>г.Туапсе,ул.Володарского,5-Горная,8</t>
  </si>
  <si>
    <t>г.Туапсе,ул.Фрунзе,22-Кадошская</t>
  </si>
  <si>
    <t>г.Туапсе,ул.Кронштадтская</t>
  </si>
  <si>
    <t>г.Туапсе,ул.Ленинградская,11-13-Черноморская,2-4-6</t>
  </si>
  <si>
    <t>г.Туапсе,ул.Ленинградская,3-5-7</t>
  </si>
  <si>
    <t>г.Туапсе,ул.Калинина,43-Морская</t>
  </si>
  <si>
    <t>г.Туапсе,ул.Войкова,9-Таманская</t>
  </si>
  <si>
    <t>г.Туапсе,ул.Фрунзе,22-28</t>
  </si>
  <si>
    <t>г.Туапсе,ул.Фрунзе,28-34</t>
  </si>
  <si>
    <t>г.Туапсе,ул.Фрунзе,55-школа№2-Фрунзе,61-63</t>
  </si>
  <si>
    <t>г.Туапсе,ул.Полетаева,6-10</t>
  </si>
  <si>
    <t>г.Туапсе,ул.Кондратьева</t>
  </si>
  <si>
    <t>г.Туапсе,ул.Калинина,43-Рабфаковская,1</t>
  </si>
  <si>
    <t>г.Туапсе,ул.Горная,8-школа№4</t>
  </si>
  <si>
    <t>г.Туапсе,ЦТП ул.Калинина,28-43</t>
  </si>
  <si>
    <t>г.Туапсе,ул.Калинина,43-Полетаева,ж.д.33-35</t>
  </si>
  <si>
    <t>г.Туапсе,ул.С.Перовской-К.Маркса,16</t>
  </si>
  <si>
    <t>г.Туапсе,ул.Армавирская,2-Ленина,37</t>
  </si>
  <si>
    <t>г.Туапсе,ул.Фрунзе,43-53</t>
  </si>
  <si>
    <t>г.Туапсе,ЦТП ул.Фрунзе,31-53</t>
  </si>
  <si>
    <t>г.Туапсе,ул.Киевская,1</t>
  </si>
  <si>
    <t>г.Туапсе,ул.Калараша-Кириченко</t>
  </si>
  <si>
    <t>г.Туапсе,ул.Володарского,5-ЦТП Калинина,43</t>
  </si>
  <si>
    <t>г.Туапсе,ул.Б.Хмельницкого,4-школа кадетов</t>
  </si>
  <si>
    <t>г.Туапсе,ул.Калинина,43-Полетаева-Ленина</t>
  </si>
  <si>
    <t>г.Туапсе,ул.Интернациональная</t>
  </si>
  <si>
    <t>г.Туапсе,ул.Московских строителей</t>
  </si>
  <si>
    <t>г.Туапсе,ул.Фрунзе остановка школы №4</t>
  </si>
  <si>
    <t xml:space="preserve"> г.Туапсе,ул.Армавирская,21</t>
  </si>
  <si>
    <t xml:space="preserve"> г.Туапсе,ул.Звездная,Щедрина,8 Марта,Курортная</t>
  </si>
  <si>
    <t>г.Туапсе,ул.Адмирала Макарова</t>
  </si>
  <si>
    <t>г.Туапсе,ул.Адмирала Макарова,33</t>
  </si>
  <si>
    <t xml:space="preserve"> г.Туапсе,ул.Галины Петровой,3</t>
  </si>
  <si>
    <t xml:space="preserve"> г.Туапсе,ул.Галины Петровой</t>
  </si>
  <si>
    <t>г.Туапсе,ул.Галины Петровой</t>
  </si>
  <si>
    <t>г.Туапсе,ул.Галины Петровой,3</t>
  </si>
  <si>
    <t>г.Туапсе,ул.Галины Петровой,10</t>
  </si>
  <si>
    <t xml:space="preserve">г.Туапсе,ул.Армавирская,2, литер П </t>
  </si>
  <si>
    <t xml:space="preserve"> г.Туапсе,ул.Армавирская,2</t>
  </si>
  <si>
    <t xml:space="preserve"> г.Туапсе,ул.Армавирская,8</t>
  </si>
  <si>
    <t xml:space="preserve"> г.Туапсе,ул.Армавирская,10а</t>
  </si>
  <si>
    <t xml:space="preserve"> г.Туапсе,туп.Эстакадный</t>
  </si>
  <si>
    <t xml:space="preserve"> г.Туапсе,ул.Б.Хмельницкого,6а </t>
  </si>
  <si>
    <t>г.Туапсе,ул.Б.Хмельницкого,70</t>
  </si>
  <si>
    <t>г.Туапсе,ул.Б.Хмельницкого,28</t>
  </si>
  <si>
    <t xml:space="preserve"> г.Туапсе,ул.Б.Хмельницкого,70</t>
  </si>
  <si>
    <t xml:space="preserve"> г.Туапсе,ул.Б.Хмельницкого,72</t>
  </si>
  <si>
    <t>г.Туапсе,ул.Б.Хмельницкого,72</t>
  </si>
  <si>
    <t xml:space="preserve"> г.Туапсе,ул.Б.Хмельницкого,70 </t>
  </si>
  <si>
    <t>г.Туапсе,ул.Б.Хмельницкого,88а</t>
  </si>
  <si>
    <t xml:space="preserve"> г.Туапсе,ул.Б.Хмельницого,109</t>
  </si>
  <si>
    <t xml:space="preserve"> г.Туапсе,ул.Б.Хмельницкого,26</t>
  </si>
  <si>
    <t>г.Туапсе,ул.Б.Хмельницкого,6а</t>
  </si>
  <si>
    <t xml:space="preserve"> г.Туапсе,ул.Б.Хмельницкого,30 </t>
  </si>
  <si>
    <t xml:space="preserve"> г.Туапсе,ул.Б.Хмельницкого,66-72</t>
  </si>
  <si>
    <t xml:space="preserve"> г.Туапсе,ул.Б.Хмельницкого,66</t>
  </si>
  <si>
    <t xml:space="preserve"> г.Туапсе,ул.Б.Хмельницкого,26,28</t>
  </si>
  <si>
    <t xml:space="preserve"> г.Туапсе,ул.Б.Хмельницкого,49-57</t>
  </si>
  <si>
    <t xml:space="preserve"> г.Туапсе,ул.Б.Хмельницкого,30</t>
  </si>
  <si>
    <t xml:space="preserve"> г.Туапсе,ул.Галины Петровой,1</t>
  </si>
  <si>
    <t xml:space="preserve"> г.Туапсе,ул.Галины Петровой,11</t>
  </si>
  <si>
    <t xml:space="preserve"> г.Туапсе,ул.Галины Петровой,9</t>
  </si>
  <si>
    <t>г.Туапсе,ул.Галины Петровой,11 кв.113</t>
  </si>
  <si>
    <t>г.Туапсе,пер.Сочинский,8,кв.2</t>
  </si>
  <si>
    <t>г.Туапсе,пер.Сочинский,8,кв.9</t>
  </si>
  <si>
    <t xml:space="preserve"> г.Туапсе,пер.Гражданский,7</t>
  </si>
  <si>
    <t xml:space="preserve"> г.Туапсе,пер.Гражданский,1</t>
  </si>
  <si>
    <t>г.Туапсе,пер.Гражданский,15а</t>
  </si>
  <si>
    <t xml:space="preserve"> г.Туапсе,пер.Гражданский,15а</t>
  </si>
  <si>
    <t xml:space="preserve"> г.Туапсе,пер.Гражданский,3</t>
  </si>
  <si>
    <t>г.Туапсе,пер.Железнодорожный,13</t>
  </si>
  <si>
    <t xml:space="preserve"> г.Туапсе,пер.Железнодорожный,13</t>
  </si>
  <si>
    <t>г.Туапсе,ул.Адмирала Макарова,37</t>
  </si>
  <si>
    <t xml:space="preserve"> г.Туапсе,ул.Адмирала Макарова,37</t>
  </si>
  <si>
    <t xml:space="preserve"> г.Туапсе,ул.Адмирала Макарова,39-41</t>
  </si>
  <si>
    <t xml:space="preserve"> г.Туапсе,ул.Володарского,2</t>
  </si>
  <si>
    <t xml:space="preserve"> г.Туапсе,городской пляж</t>
  </si>
  <si>
    <t xml:space="preserve"> г.Туапсе,ул.Гагарина,39</t>
  </si>
  <si>
    <t xml:space="preserve"> г.Туапсе,ул.Горная,8а</t>
  </si>
  <si>
    <t xml:space="preserve"> г.Туапсе,ул.Дзержинского,36</t>
  </si>
  <si>
    <t>г.Туапсе,ул.Гоголя,13/5</t>
  </si>
  <si>
    <t>г.Туапсе,ул.Гоголя,7/3</t>
  </si>
  <si>
    <t>г.Туапсе,ул.Гоголя,6</t>
  </si>
  <si>
    <t xml:space="preserve"> г.Туапсе,ул.Деповская,6</t>
  </si>
  <si>
    <t xml:space="preserve"> г.Туапсе,ул.Деповская,7,9,13,13а,14-18- Московская 15,17</t>
  </si>
  <si>
    <t xml:space="preserve"> г.Туапсе,ул.Гагарина,10а</t>
  </si>
  <si>
    <t xml:space="preserve"> г.Туапсе,ул.Говорова,60</t>
  </si>
  <si>
    <t>г.Туапсе,пер.Железнодорожный,3,кв.11</t>
  </si>
  <si>
    <t>г.Туапсе,пер.Железнодорожный,1,кв.8</t>
  </si>
  <si>
    <t xml:space="preserve"> г.Туапсе,ул.Звездная,14а</t>
  </si>
  <si>
    <t>г.Туапсе,ул.Звездная,16-Б</t>
  </si>
  <si>
    <t>г.Туапсе,ул.Звездная,39</t>
  </si>
  <si>
    <t xml:space="preserve"> г.Туапсе,ул.Звездная,34 </t>
  </si>
  <si>
    <t>г.Туапсе,ул.Войкова,10</t>
  </si>
  <si>
    <t>г.Туапсе,ул.Маршала Жукова,22</t>
  </si>
  <si>
    <t>г.Туапсе,ул.Звездная,30</t>
  </si>
  <si>
    <t xml:space="preserve"> г.Туапсе,ул.Маршала Жукова,12/8</t>
  </si>
  <si>
    <t xml:space="preserve"> г.Туапсе,ул.Маршала Жукова,19-25</t>
  </si>
  <si>
    <t xml:space="preserve"> г.Туапсе,ул.Маршала Жукова,20-26</t>
  </si>
  <si>
    <t xml:space="preserve"> г.Туапсе,ул.Звездная,12-14а</t>
  </si>
  <si>
    <t>г.Туапсе,ул.Маршала Жукова,22-С.Перовской</t>
  </si>
  <si>
    <t>г.Туапсе,ул.Армавирская,10а</t>
  </si>
  <si>
    <t xml:space="preserve"> г.Туапсе,ул.Карла Маркса</t>
  </si>
  <si>
    <t>г.Туапсе,ул.Карла Маркса</t>
  </si>
  <si>
    <t>г.Туапсе,ул.Карла Маркса,78</t>
  </si>
  <si>
    <t>г.Туапсе,ул.Карла Маркса-Победы</t>
  </si>
  <si>
    <t>г.Туапсе,ул.Карла Маркса,16</t>
  </si>
  <si>
    <t>г.Туапсе,ул.Карла Маркса,1-16</t>
  </si>
  <si>
    <t>г.Туапсе,ул.Карла Маркса,9-16</t>
  </si>
  <si>
    <t>г.Туапсе,ул.Карла Маркса,11-16</t>
  </si>
  <si>
    <t>г.Туапсе,ул.Карла Маркса,78-Победы</t>
  </si>
  <si>
    <t>г.Туапсе,ул.Карла Маркса,78-Комсомольская,2</t>
  </si>
  <si>
    <t>г.Туапсе,ул.Карла Маркса,16-78</t>
  </si>
  <si>
    <t>г.Туапсе,ул.Карла Маркса,16-20,25</t>
  </si>
  <si>
    <t xml:space="preserve"> г.Туапсе,ул.Карла Маркса,16 </t>
  </si>
  <si>
    <t>г.Туапсе,ул.Карла Маркса,18</t>
  </si>
  <si>
    <t>г.Туапсе,ул.Карла Маркса,19</t>
  </si>
  <si>
    <t>г.Туапсе,ул.Карла Маркса,23</t>
  </si>
  <si>
    <t>г.Туапсе,ул.Карла Маркса,23а</t>
  </si>
  <si>
    <t>г.Туапсе,ул.Карла Маркса,6/1</t>
  </si>
  <si>
    <t>г.Туапсе,ул.Карла Маркса,1</t>
  </si>
  <si>
    <t>г.Туапсе,ул.Карла Маркса,9</t>
  </si>
  <si>
    <t>г.Туапсе,ул.Карла Маркса,12</t>
  </si>
  <si>
    <t xml:space="preserve">г.Туапсе,ул.Калараша,17 </t>
  </si>
  <si>
    <t xml:space="preserve"> г.Туапсе,ул.Калараша,17</t>
  </si>
  <si>
    <t xml:space="preserve"> г.Туапсе,ул.Калараша,31</t>
  </si>
  <si>
    <t>г.Туапсе,ул.Калараша,3а</t>
  </si>
  <si>
    <t xml:space="preserve"> г.Туапсе,ул.Кошкина,8</t>
  </si>
  <si>
    <t xml:space="preserve"> г.Туапсе,ул.Кронштадская,2</t>
  </si>
  <si>
    <t>г.Туапсе,ул.Кошкина,1/9</t>
  </si>
  <si>
    <t>г.Туапсе,ул.Красной Армии,12</t>
  </si>
  <si>
    <t xml:space="preserve"> г.Туапсе,ул.Киевская,6</t>
  </si>
  <si>
    <t xml:space="preserve"> г.Туапсе,ул.Калараша,31,33</t>
  </si>
  <si>
    <t xml:space="preserve"> г.Туапсе,ул.Красной Армии</t>
  </si>
  <si>
    <t xml:space="preserve"> г.Туапсе,ул.Комсомольская,19</t>
  </si>
  <si>
    <t>г.Туапсе,ул.Красной Армии</t>
  </si>
  <si>
    <t>г.Туапсе,ул.Красной Армии-Полетаева</t>
  </si>
  <si>
    <t>г.Туапсе,ул.Красной Армии,12(ЦТП)</t>
  </si>
  <si>
    <t xml:space="preserve"> г.Туапсе,ул.Интернациональная,3</t>
  </si>
  <si>
    <t xml:space="preserve">г.Туапсе,ул.Московских строителей,6 </t>
  </si>
  <si>
    <t xml:space="preserve"> г.Туапсе,ул.Ленинградская,13</t>
  </si>
  <si>
    <t>г.Туапсе,ул.Маршала Жукова,8</t>
  </si>
  <si>
    <t>г.Туапсе,ул.Маршала Жукова,19</t>
  </si>
  <si>
    <t>г.Туапсе,ул.Маршала Жукова,26</t>
  </si>
  <si>
    <t>г.Туапсе,ул.Маршала Жукова,29 (38,2 кв.м)</t>
  </si>
  <si>
    <t>г.Туапсе,ул.Полетаева,21</t>
  </si>
  <si>
    <t>г.Туапсе,ул.Пушкина,10</t>
  </si>
  <si>
    <t>г.Туапсе,ул.Пушкина,33</t>
  </si>
  <si>
    <t xml:space="preserve"> г.Туапсе,ул.Новицкого,21</t>
  </si>
  <si>
    <t>г.Туапсе,ул.Пархоменко,48</t>
  </si>
  <si>
    <t>г.Туапсе,ул.Новицкого, 19,21</t>
  </si>
  <si>
    <t xml:space="preserve"> г.Туапсе,ул.Полетаева,10</t>
  </si>
  <si>
    <t xml:space="preserve"> г.Туапсе,ул.Полетаева,11</t>
  </si>
  <si>
    <t xml:space="preserve"> г.Туапсе,ул.Полетаева,12</t>
  </si>
  <si>
    <t xml:space="preserve"> г.Туапсе,ул.Полетаева,13</t>
  </si>
  <si>
    <t xml:space="preserve"> г.Туапсе,Площадь Ильича,2а</t>
  </si>
  <si>
    <t xml:space="preserve"> г.Туапсе,Площадь Ильича,4</t>
  </si>
  <si>
    <t>г.Туапсе,Площадь Ильича,2,лит.Б</t>
  </si>
  <si>
    <t>г.Туапсе,Площадь Ильича,2</t>
  </si>
  <si>
    <t xml:space="preserve"> г.Туапсе,ул.Площадь Ильича</t>
  </si>
  <si>
    <t>Земельный участок гора Кадош</t>
  </si>
  <si>
    <t>23:51:0000000:1230</t>
  </si>
  <si>
    <t>Земельный участок пл.Привокзальная</t>
  </si>
  <si>
    <t>23:51:0102014:3213</t>
  </si>
  <si>
    <t>Земельный участок пляж  Приморье</t>
  </si>
  <si>
    <t>23:51:0101001:929</t>
  </si>
  <si>
    <t>Земельный участок ул.Новая</t>
  </si>
  <si>
    <t xml:space="preserve">ВЛ-0,4 от ТП-112 </t>
  </si>
  <si>
    <t xml:space="preserve">ВЛ-0,4 от ТП-135 в том числе </t>
  </si>
  <si>
    <t xml:space="preserve">ВЛ-0,4 от ТП-142 Присоединение Новицкого-Крутая </t>
  </si>
  <si>
    <t xml:space="preserve">ВЛ-0,4 от ТП-143 </t>
  </si>
  <si>
    <t xml:space="preserve">ВЛ-0,4 от ТП-147 </t>
  </si>
  <si>
    <t xml:space="preserve">ВЛ-0,4 от ТП-148 г.Туапсе </t>
  </si>
  <si>
    <t xml:space="preserve">ВЛ-0,4 от ТП-14 г.Туапсе </t>
  </si>
  <si>
    <t xml:space="preserve">ВЛ-0,4 от ТП-13 г.Туапсе </t>
  </si>
  <si>
    <t xml:space="preserve">ВЛ-0,4 от ТП-129 г.Туапсе </t>
  </si>
  <si>
    <t xml:space="preserve">ВЛ-0,4 от ТП-12 г.Туапсе </t>
  </si>
  <si>
    <t xml:space="preserve">ВЛ-0,4 от ТП-115 г.Туапсе </t>
  </si>
  <si>
    <t xml:space="preserve">ВЛ-0,4 от ТП-11 г.Туапсе </t>
  </si>
  <si>
    <t>ВЛ-0,4 от ТП-1 г.Туапсе присоединение "Ленина"</t>
  </si>
  <si>
    <t>ВЛ-0,4 от ТП-3 г.Туапсе</t>
  </si>
  <si>
    <t xml:space="preserve">ВЛ-0,4 от ТП-157 г.Туапсе в том числе </t>
  </si>
  <si>
    <t>Наружные сети радиофикации, в районе пожарной части</t>
  </si>
  <si>
    <t>Наружные сети телефонизации, ул. Сочинская, 66</t>
  </si>
  <si>
    <t>Наружные сети электроснабжения от ТП-138 до ТП-121 (р-н "Грознефть)</t>
  </si>
  <si>
    <t xml:space="preserve">ВЛ-0,4 от ТП-158 г.Туапсе </t>
  </si>
  <si>
    <t>ВЛ-0,4 от ТП-19 г.Туапсе</t>
  </si>
  <si>
    <t>ВЛ-0,4 от ТП-20 г.Туапсе</t>
  </si>
  <si>
    <t>ВЛ-0,4 от ТП-21 г.Туапсе</t>
  </si>
  <si>
    <t>ВЛ-0,4 от ТП-22 г.Туапсе присоединение Кадошская</t>
  </si>
  <si>
    <t>ВЛ-0,4 от ТП-23 г.Туапсе присоединение ул.Школьная</t>
  </si>
  <si>
    <t>0,894 км.</t>
  </si>
  <si>
    <t>1,218 км</t>
  </si>
  <si>
    <t>ВЛ-0,4 от ТП-25 г.Туапсе присоединение "Шапсугская"</t>
  </si>
  <si>
    <t>0,960 км</t>
  </si>
  <si>
    <t>1,050 км. опоры 33</t>
  </si>
  <si>
    <t>ВЛ-0,4 от ТП-26 г.Туапсе</t>
  </si>
  <si>
    <t>ВЛ-0,4 от ТП-29 г.Туапсе</t>
  </si>
  <si>
    <t>ВЛ-0,4 от ТП-34 г.Туапсе</t>
  </si>
  <si>
    <t>ВЛ-0,4 от ТП-35 г.Туапсе</t>
  </si>
  <si>
    <t>ВЛ-0,4 от ТП-36 г.Туапсе</t>
  </si>
  <si>
    <t>ВЛ-0,4 от ТП-4 г.Туапсе</t>
  </si>
  <si>
    <t>ВЛ-0,4 от ТП-44 г.Туапсе</t>
  </si>
  <si>
    <t>ВЛ-0,4 от ТП-45 г.Туапсе</t>
  </si>
  <si>
    <t>ВЛ-0,4 от ТП-47 г.Туапсе</t>
  </si>
  <si>
    <t>ВЛ-0,4 от ТП-61 г.Туапсе</t>
  </si>
  <si>
    <t>ВЛ-0,4 от ТП-63 г.Туапсе</t>
  </si>
  <si>
    <t>ВЛ-0,4 от ТП-65 г.Туапсе</t>
  </si>
  <si>
    <t>ВЛ-0,4 от ТП-69 г.Туапсе</t>
  </si>
  <si>
    <t>счет 108.52</t>
  </si>
  <si>
    <t>счет 108.53</t>
  </si>
  <si>
    <t>счет 108.54</t>
  </si>
  <si>
    <t>счет 108.56</t>
  </si>
  <si>
    <t>счет 108.57</t>
  </si>
  <si>
    <t>счет 108.58</t>
  </si>
  <si>
    <t>счет 108.59</t>
  </si>
  <si>
    <t>счет 108.60</t>
  </si>
  <si>
    <t>счет 108.61</t>
  </si>
  <si>
    <t>счет 108.62</t>
  </si>
  <si>
    <t>счет 108.63</t>
  </si>
  <si>
    <t>счет 108.64</t>
  </si>
  <si>
    <t>счет 108.65</t>
  </si>
  <si>
    <t>счет 108.66</t>
  </si>
  <si>
    <t>счет 108.67</t>
  </si>
  <si>
    <t>счет 108.68</t>
  </si>
  <si>
    <t>счет 108.69</t>
  </si>
  <si>
    <t>счет 108.70</t>
  </si>
  <si>
    <t>счет 108.71</t>
  </si>
  <si>
    <t>счет 108.72</t>
  </si>
  <si>
    <t>счет 108.73</t>
  </si>
  <si>
    <t>счет 108.74</t>
  </si>
  <si>
    <t>счет 108.75</t>
  </si>
  <si>
    <t>счет 108.76</t>
  </si>
  <si>
    <t>счет 108.77</t>
  </si>
  <si>
    <t>счет 108.78</t>
  </si>
  <si>
    <t>счет 108.79</t>
  </si>
  <si>
    <t>счет 108.80</t>
  </si>
  <si>
    <t>счет 108.81</t>
  </si>
  <si>
    <t>счет 108.82</t>
  </si>
  <si>
    <t>счет 108.83</t>
  </si>
  <si>
    <t>счет 108.84</t>
  </si>
  <si>
    <t>счет 108.85</t>
  </si>
  <si>
    <t>счет 108.86</t>
  </si>
  <si>
    <t>счет 108.87</t>
  </si>
  <si>
    <t>счет 108.88</t>
  </si>
  <si>
    <t>счет 108.89</t>
  </si>
  <si>
    <t>счет 108.90</t>
  </si>
  <si>
    <t>счет 108.91</t>
  </si>
  <si>
    <t>счет 108.92</t>
  </si>
  <si>
    <t>счет 108.93</t>
  </si>
  <si>
    <t>счет 108.94</t>
  </si>
  <si>
    <t>счет 108.95</t>
  </si>
  <si>
    <t>счет 108.96</t>
  </si>
  <si>
    <t>счет 108.97</t>
  </si>
  <si>
    <t>счет 108.98</t>
  </si>
  <si>
    <t>счет 108.99</t>
  </si>
  <si>
    <t>счет 108.100</t>
  </si>
  <si>
    <t>счет 108.101</t>
  </si>
  <si>
    <t>счет 108.102</t>
  </si>
  <si>
    <t>счет 108.103</t>
  </si>
  <si>
    <t>счет 108.104</t>
  </si>
  <si>
    <t>счет 108.105</t>
  </si>
  <si>
    <t>счет 108.106</t>
  </si>
  <si>
    <t>счет 108.107</t>
  </si>
  <si>
    <t>счет 108.108</t>
  </si>
  <si>
    <t>счет 108.109</t>
  </si>
  <si>
    <t>счет 108.110</t>
  </si>
  <si>
    <t>счет 108.111</t>
  </si>
  <si>
    <t>счет 108.112</t>
  </si>
  <si>
    <t>счет 108.113</t>
  </si>
  <si>
    <t>счет 108.114</t>
  </si>
  <si>
    <t>счет 108.115</t>
  </si>
  <si>
    <t>счет 108.116</t>
  </si>
  <si>
    <t>счет 108.117</t>
  </si>
  <si>
    <t>счет 108.118</t>
  </si>
  <si>
    <t>счет 108.119</t>
  </si>
  <si>
    <t>счет 108.120</t>
  </si>
  <si>
    <t>счет 108.121</t>
  </si>
  <si>
    <t>счет 108.122</t>
  </si>
  <si>
    <t>счет 108.123</t>
  </si>
  <si>
    <t>счет 108.124</t>
  </si>
  <si>
    <t>счет 108.125</t>
  </si>
  <si>
    <t>счет 108.126</t>
  </si>
  <si>
    <t>счет 108.127</t>
  </si>
  <si>
    <t>счет 108.128</t>
  </si>
  <si>
    <t>счет 108.129</t>
  </si>
  <si>
    <t>счет 108.130</t>
  </si>
  <si>
    <t>счет 108.131</t>
  </si>
  <si>
    <t>счет 108.132</t>
  </si>
  <si>
    <t>счет 108.133</t>
  </si>
  <si>
    <t>счет 108.134</t>
  </si>
  <si>
    <t>счет 108.135</t>
  </si>
  <si>
    <t>счет 108.136</t>
  </si>
  <si>
    <t>счет 108.137</t>
  </si>
  <si>
    <t>счет 108.138</t>
  </si>
  <si>
    <t>счет 108.139</t>
  </si>
  <si>
    <t>счет 108.140</t>
  </si>
  <si>
    <t>счет 108.141</t>
  </si>
  <si>
    <t>счет 108.142</t>
  </si>
  <si>
    <t>счет 108.143</t>
  </si>
  <si>
    <t>счет 108.144</t>
  </si>
  <si>
    <t>счет 108.145</t>
  </si>
  <si>
    <t>счет 108.146</t>
  </si>
  <si>
    <t>счет 108.147</t>
  </si>
  <si>
    <t>счет 108.148</t>
  </si>
  <si>
    <t>счет 108.149</t>
  </si>
  <si>
    <t>счет 108.150</t>
  </si>
  <si>
    <t>счет 108.151</t>
  </si>
  <si>
    <t>счет 108.152</t>
  </si>
  <si>
    <t>счет 108.153</t>
  </si>
  <si>
    <t>счет 108.154</t>
  </si>
  <si>
    <t>счет 108.155</t>
  </si>
  <si>
    <t>счет 108.156</t>
  </si>
  <si>
    <t>счет 108.157</t>
  </si>
  <si>
    <t>счет 108.158</t>
  </si>
  <si>
    <t>счет 108.159</t>
  </si>
  <si>
    <t>счет 108.160</t>
  </si>
  <si>
    <t>счет 108.161</t>
  </si>
  <si>
    <t>счет 108.162</t>
  </si>
  <si>
    <t>счет 108.163</t>
  </si>
  <si>
    <t>счет 108.164</t>
  </si>
  <si>
    <t>счет 108.165</t>
  </si>
  <si>
    <t>счет 108.166</t>
  </si>
  <si>
    <t>счет 108.167</t>
  </si>
  <si>
    <t>счет 108.168</t>
  </si>
  <si>
    <t>счет 108.169</t>
  </si>
  <si>
    <t>счет 108.170</t>
  </si>
  <si>
    <t>счет 108.171</t>
  </si>
  <si>
    <t>счет 108.172</t>
  </si>
  <si>
    <t>счет 108.173</t>
  </si>
  <si>
    <t>счет 108.174</t>
  </si>
  <si>
    <t>счет 108.175</t>
  </si>
  <si>
    <t>счет 108.176</t>
  </si>
  <si>
    <t>счет 108.177</t>
  </si>
  <si>
    <t>счет 108.178</t>
  </si>
  <si>
    <t>счет 108.179</t>
  </si>
  <si>
    <t>счет 108.180</t>
  </si>
  <si>
    <t>счет 108.181</t>
  </si>
  <si>
    <t>счет 108.182</t>
  </si>
  <si>
    <t>счет 108.183</t>
  </si>
  <si>
    <t>счет 108.184</t>
  </si>
  <si>
    <t>счет 108.185</t>
  </si>
  <si>
    <t>счет 108.186</t>
  </si>
  <si>
    <t>счет 108.187</t>
  </si>
  <si>
    <t>счет 108.188</t>
  </si>
  <si>
    <t>счет 108.189</t>
  </si>
  <si>
    <t>счет 108.190</t>
  </si>
  <si>
    <t>счет 108.191</t>
  </si>
  <si>
    <t>счет 108.192</t>
  </si>
  <si>
    <t>счет 108.193</t>
  </si>
  <si>
    <t>счет 108.194</t>
  </si>
  <si>
    <t>счет 108.195</t>
  </si>
  <si>
    <t>счет 108.196</t>
  </si>
  <si>
    <t>счет 108.197</t>
  </si>
  <si>
    <t>счет 108.198</t>
  </si>
  <si>
    <t>счет 108.199</t>
  </si>
  <si>
    <t>счет 108.200</t>
  </si>
  <si>
    <t>счет 108.201</t>
  </si>
  <si>
    <t>счет 108.202</t>
  </si>
  <si>
    <t>счет 108.203</t>
  </si>
  <si>
    <t>счет 108.204</t>
  </si>
  <si>
    <t>счет 108.205</t>
  </si>
  <si>
    <t>счет 108.206</t>
  </si>
  <si>
    <t>счет 108.207</t>
  </si>
  <si>
    <t>счет 108.208</t>
  </si>
  <si>
    <t>счет 108.209</t>
  </si>
  <si>
    <t>счет 108.210</t>
  </si>
  <si>
    <t>счет 108.211</t>
  </si>
  <si>
    <t>счет 108.212</t>
  </si>
  <si>
    <t>счет 108.213</t>
  </si>
  <si>
    <t>счет 108.214</t>
  </si>
  <si>
    <t>счет 108.215</t>
  </si>
  <si>
    <t>счет 108.216</t>
  </si>
  <si>
    <t>счет 108.217</t>
  </si>
  <si>
    <t>счет 108.218</t>
  </si>
  <si>
    <t>счет 108.219</t>
  </si>
  <si>
    <t>счет 108.220</t>
  </si>
  <si>
    <t>счет 108.221</t>
  </si>
  <si>
    <t>счет 108.222</t>
  </si>
  <si>
    <t>счет 108.223</t>
  </si>
  <si>
    <t>счет 108.224</t>
  </si>
  <si>
    <t>счет 108.225</t>
  </si>
  <si>
    <t>счет 108.226</t>
  </si>
  <si>
    <t>счет 108.227</t>
  </si>
  <si>
    <t>счет 108.228</t>
  </si>
  <si>
    <t>счет 108.229</t>
  </si>
  <si>
    <t>счет 108.230</t>
  </si>
  <si>
    <t>счет 108.231</t>
  </si>
  <si>
    <t>счет 108.232</t>
  </si>
  <si>
    <t>счет 108.233</t>
  </si>
  <si>
    <t>счет 108.234</t>
  </si>
  <si>
    <t>счет 108.235</t>
  </si>
  <si>
    <t>счет 108.236</t>
  </si>
  <si>
    <t>счет 108.237</t>
  </si>
  <si>
    <t>счет 108.238</t>
  </si>
  <si>
    <t>счет 108.239</t>
  </si>
  <si>
    <t>счет 108.240</t>
  </si>
  <si>
    <t>счет 108.241</t>
  </si>
  <si>
    <t>счет 108.242</t>
  </si>
  <si>
    <t>счет 108.243</t>
  </si>
  <si>
    <t>счет 108.244</t>
  </si>
  <si>
    <t>счет 108.245</t>
  </si>
  <si>
    <t>счет 108.246</t>
  </si>
  <si>
    <t>счет 108.247</t>
  </si>
  <si>
    <t>счет 108.248</t>
  </si>
  <si>
    <t>счет 108.249</t>
  </si>
  <si>
    <t>счет 108.250</t>
  </si>
  <si>
    <t>счет 108.251</t>
  </si>
  <si>
    <t>счет 108.252</t>
  </si>
  <si>
    <t>счет 108.253</t>
  </si>
  <si>
    <t>счет 108.254</t>
  </si>
  <si>
    <t>счет 108.255</t>
  </si>
  <si>
    <t>счет 108.256</t>
  </si>
  <si>
    <t>счет 108.257</t>
  </si>
  <si>
    <t>счет 108.258</t>
  </si>
  <si>
    <t>счет 108.259</t>
  </si>
  <si>
    <t>счет 108.260</t>
  </si>
  <si>
    <t>счет 108.261</t>
  </si>
  <si>
    <t>счет 108.262</t>
  </si>
  <si>
    <t>счет 108.263</t>
  </si>
  <si>
    <t>счет 108.264</t>
  </si>
  <si>
    <t>счет 108.265</t>
  </si>
  <si>
    <t>счет 108.266</t>
  </si>
  <si>
    <t>счет 108.267</t>
  </si>
  <si>
    <t>счет 108.268</t>
  </si>
  <si>
    <t>счет 108.269</t>
  </si>
  <si>
    <t>счет 108.270</t>
  </si>
  <si>
    <t>счет 108.271</t>
  </si>
  <si>
    <t>счет 108.272</t>
  </si>
  <si>
    <t>счет 108.273</t>
  </si>
  <si>
    <t>счет 108.274</t>
  </si>
  <si>
    <t>счет 108.275</t>
  </si>
  <si>
    <t>счет 108.276</t>
  </si>
  <si>
    <t>счет 108.277</t>
  </si>
  <si>
    <t>счет 108.278</t>
  </si>
  <si>
    <t>счет 108.279</t>
  </si>
  <si>
    <t>счет 108.280</t>
  </si>
  <si>
    <t>счет 108.281</t>
  </si>
  <si>
    <t>счет 108.282</t>
  </si>
  <si>
    <t>счет 108.283</t>
  </si>
  <si>
    <t>счет 108.284</t>
  </si>
  <si>
    <t>счет 108.285</t>
  </si>
  <si>
    <t>счет 108.286</t>
  </si>
  <si>
    <t>счет 108.287</t>
  </si>
  <si>
    <t>счет 108.288</t>
  </si>
  <si>
    <t>счет 108.289</t>
  </si>
  <si>
    <t>счет 108.290</t>
  </si>
  <si>
    <t>счет 108.291</t>
  </si>
  <si>
    <t>счет 108.292</t>
  </si>
  <si>
    <t>счет 108.293</t>
  </si>
  <si>
    <t>счет 108.294</t>
  </si>
  <si>
    <t>счет 108.295</t>
  </si>
  <si>
    <t>счет 108.296</t>
  </si>
  <si>
    <t>счет 108.297</t>
  </si>
  <si>
    <t>счет 108.298</t>
  </si>
  <si>
    <t>счет 108.299</t>
  </si>
  <si>
    <t>счет 108.300</t>
  </si>
  <si>
    <t>счет 108.301</t>
  </si>
  <si>
    <t>счет 108.302</t>
  </si>
  <si>
    <t>счет 108.303</t>
  </si>
  <si>
    <t>счет 108.304</t>
  </si>
  <si>
    <t>счет 108.305</t>
  </si>
  <si>
    <t>счет 108.306</t>
  </si>
  <si>
    <t>счет 108.307</t>
  </si>
  <si>
    <t>счет 108.308</t>
  </si>
  <si>
    <t>счет 108.309</t>
  </si>
  <si>
    <t>счет 108.310</t>
  </si>
  <si>
    <t>счет 108.311</t>
  </si>
  <si>
    <t>счет 108.312</t>
  </si>
  <si>
    <t>счет 108.313</t>
  </si>
  <si>
    <t>счет 108.314</t>
  </si>
  <si>
    <t>счет 108.315</t>
  </si>
  <si>
    <t>счет 108.316</t>
  </si>
  <si>
    <t>счет 108.317</t>
  </si>
  <si>
    <t>счет 108.318</t>
  </si>
  <si>
    <t>счет 108.319</t>
  </si>
  <si>
    <t>счет 108.320</t>
  </si>
  <si>
    <t>счет 108.321</t>
  </si>
  <si>
    <t>счет 108.322</t>
  </si>
  <si>
    <t>счет 108.323</t>
  </si>
  <si>
    <t>счет 108.324</t>
  </si>
  <si>
    <t>счет 108.325</t>
  </si>
  <si>
    <t>счет 108.326</t>
  </si>
  <si>
    <t>счет 108.327</t>
  </si>
  <si>
    <t>счет 108.328</t>
  </si>
  <si>
    <t>счет 108.329</t>
  </si>
  <si>
    <t>счет 108.330</t>
  </si>
  <si>
    <t>счет 108.331</t>
  </si>
  <si>
    <t>счет 108.332</t>
  </si>
  <si>
    <t>счет 108.333</t>
  </si>
  <si>
    <t>счет 108.334</t>
  </si>
  <si>
    <t>счет 108.335</t>
  </si>
  <si>
    <t>счет 108.336</t>
  </si>
  <si>
    <t>счет 108.337</t>
  </si>
  <si>
    <t>счет 108.338</t>
  </si>
  <si>
    <t>счет 108.339</t>
  </si>
  <si>
    <t>счет 108.340</t>
  </si>
  <si>
    <t>счет 108.341</t>
  </si>
  <si>
    <t>счет 108.342</t>
  </si>
  <si>
    <t>счет 108.343</t>
  </si>
  <si>
    <t>счет 108.344</t>
  </si>
  <si>
    <t>счет 108.345</t>
  </si>
  <si>
    <t>счет 108.346</t>
  </si>
  <si>
    <t>счет 108.347</t>
  </si>
  <si>
    <t>счет 108.348</t>
  </si>
  <si>
    <t>счет 108.349</t>
  </si>
  <si>
    <t>счет 108.350</t>
  </si>
  <si>
    <t>счет 108.351</t>
  </si>
  <si>
    <t>счет 108.352</t>
  </si>
  <si>
    <t>счет 108.353</t>
  </si>
  <si>
    <t>счет 108.354</t>
  </si>
  <si>
    <t>счет 108.355</t>
  </si>
  <si>
    <t>счет 108.356</t>
  </si>
  <si>
    <t>счет 108.357</t>
  </si>
  <si>
    <t>счет 108.358</t>
  </si>
  <si>
    <t>счет 108.359</t>
  </si>
  <si>
    <t>счет 108.360</t>
  </si>
  <si>
    <t>счет 108.361</t>
  </si>
  <si>
    <t>счет 108.362</t>
  </si>
  <si>
    <t>счет 108.363</t>
  </si>
  <si>
    <t>счет 108.364</t>
  </si>
  <si>
    <t>счет 108.365</t>
  </si>
  <si>
    <t>счет 108.366</t>
  </si>
  <si>
    <t>счет 108.367</t>
  </si>
  <si>
    <t>счет 108.368</t>
  </si>
  <si>
    <t>счет 108.369</t>
  </si>
  <si>
    <t>счет 108.370</t>
  </si>
  <si>
    <t>счет 108.371</t>
  </si>
  <si>
    <t>счет 108.372</t>
  </si>
  <si>
    <t>счет 108.373</t>
  </si>
  <si>
    <t>счет 108.374</t>
  </si>
  <si>
    <t>счет 108.375</t>
  </si>
  <si>
    <t>счет 108.376</t>
  </si>
  <si>
    <t>счет 108.377</t>
  </si>
  <si>
    <t>счет 108.378</t>
  </si>
  <si>
    <t>счет 108.379</t>
  </si>
  <si>
    <t>счет 108.380</t>
  </si>
  <si>
    <t>счет 108.381</t>
  </si>
  <si>
    <t>счет 108.382</t>
  </si>
  <si>
    <t>счет 108.383</t>
  </si>
  <si>
    <t>счет 108.384</t>
  </si>
  <si>
    <t>счет 108.385</t>
  </si>
  <si>
    <t>счет 108.386</t>
  </si>
  <si>
    <t>счет 108.387</t>
  </si>
  <si>
    <t>счет 108.388</t>
  </si>
  <si>
    <t>счет 108.389</t>
  </si>
  <si>
    <t>счет 108.390</t>
  </si>
  <si>
    <t>счет 108.391</t>
  </si>
  <si>
    <t>счет 108.392</t>
  </si>
  <si>
    <t>счет 108.393</t>
  </si>
  <si>
    <t>счет 108.394</t>
  </si>
  <si>
    <t>счет 108.395</t>
  </si>
  <si>
    <t>счет 108.396</t>
  </si>
  <si>
    <t>счет 108.397</t>
  </si>
  <si>
    <t>счет 108.398</t>
  </si>
  <si>
    <t>счет 108.399</t>
  </si>
  <si>
    <t>счет 108.400</t>
  </si>
  <si>
    <t>счет 108.401</t>
  </si>
  <si>
    <t>счет 108.402</t>
  </si>
  <si>
    <t>счет 108.403</t>
  </si>
  <si>
    <t>счет 108.404</t>
  </si>
  <si>
    <t>счет 108.405</t>
  </si>
  <si>
    <t>счет 108.406</t>
  </si>
  <si>
    <t>счет 108.407</t>
  </si>
  <si>
    <t>счет 108.408</t>
  </si>
  <si>
    <t>счет 108.409</t>
  </si>
  <si>
    <t>счет 108.410</t>
  </si>
  <si>
    <t>счет 108.411</t>
  </si>
  <si>
    <t>счет 108.412</t>
  </si>
  <si>
    <t>счет 108.413</t>
  </si>
  <si>
    <t>счет 108.414</t>
  </si>
  <si>
    <t>счет 108.415</t>
  </si>
  <si>
    <t>счет 108.416</t>
  </si>
  <si>
    <t>счет 108.417</t>
  </si>
  <si>
    <t>счет 108.418</t>
  </si>
  <si>
    <t>счет 108.419</t>
  </si>
  <si>
    <t>счет 108.420</t>
  </si>
  <si>
    <t>счет 108.421</t>
  </si>
  <si>
    <t>счет 108.422</t>
  </si>
  <si>
    <t>счет 108.423</t>
  </si>
  <si>
    <t>счет 108.424</t>
  </si>
  <si>
    <t>счет 108.425</t>
  </si>
  <si>
    <t>счет 108.426</t>
  </si>
  <si>
    <t>счет 108.427</t>
  </si>
  <si>
    <t>счет 108.428</t>
  </si>
  <si>
    <t>счет 108.429</t>
  </si>
  <si>
    <t>счет 108.430</t>
  </si>
  <si>
    <t>счет 108.431</t>
  </si>
  <si>
    <t>счет 108.432</t>
  </si>
  <si>
    <t>счет 108.433</t>
  </si>
  <si>
    <t>счет 108.434</t>
  </si>
  <si>
    <t>счет 108.435</t>
  </si>
  <si>
    <t>счет 108.436</t>
  </si>
  <si>
    <t>счет 108.437</t>
  </si>
  <si>
    <t>счет 108.438</t>
  </si>
  <si>
    <t>счет 108.439</t>
  </si>
  <si>
    <t>счет 108.440</t>
  </si>
  <si>
    <t>счет 108.441</t>
  </si>
  <si>
    <t>счет 108.442</t>
  </si>
  <si>
    <t>счет 108.443</t>
  </si>
  <si>
    <t>счет 108.444</t>
  </si>
  <si>
    <t>счет 108.445</t>
  </si>
  <si>
    <t>счет 108.446</t>
  </si>
  <si>
    <t>счет 108.447</t>
  </si>
  <si>
    <t>счет 108.448</t>
  </si>
  <si>
    <t>счет 108.449</t>
  </si>
  <si>
    <t>счет 108.450</t>
  </si>
  <si>
    <t>счет 108.451</t>
  </si>
  <si>
    <t>счет 108.452</t>
  </si>
  <si>
    <t>счет 108.453</t>
  </si>
  <si>
    <t>счет 108.454</t>
  </si>
  <si>
    <t>счет 108.455</t>
  </si>
  <si>
    <t>счет 108.456</t>
  </si>
  <si>
    <t>счет 108.457</t>
  </si>
  <si>
    <t>счет 108.458</t>
  </si>
  <si>
    <t>счет 108.459</t>
  </si>
  <si>
    <t>счет 108.460</t>
  </si>
  <si>
    <t>счет 108.461</t>
  </si>
  <si>
    <t>счет 108.462</t>
  </si>
  <si>
    <t>счет 108.463</t>
  </si>
  <si>
    <t>счет 108.464</t>
  </si>
  <si>
    <t>счет 108.465</t>
  </si>
  <si>
    <t>счет 108.466</t>
  </si>
  <si>
    <t>счет 108.467</t>
  </si>
  <si>
    <t>счет 108.468</t>
  </si>
  <si>
    <t>счет 108.469</t>
  </si>
  <si>
    <t>счет 108.470</t>
  </si>
  <si>
    <t>счет 108.471</t>
  </si>
  <si>
    <t>счет 108.472</t>
  </si>
  <si>
    <t>счет 108.473</t>
  </si>
  <si>
    <t>счет 108.474</t>
  </si>
  <si>
    <t>счет 108.475</t>
  </si>
  <si>
    <t>счет 108.476</t>
  </si>
  <si>
    <t>счет 108.477</t>
  </si>
  <si>
    <t>счет 108.478</t>
  </si>
  <si>
    <t>счет 108.479</t>
  </si>
  <si>
    <t>счет 108.480</t>
  </si>
  <si>
    <t>счет 108.481</t>
  </si>
  <si>
    <t>счет 108.482</t>
  </si>
  <si>
    <t>счет 108.483</t>
  </si>
  <si>
    <t>счет 108.484</t>
  </si>
  <si>
    <t>счет 108.485</t>
  </si>
  <si>
    <t>счет 108.486</t>
  </si>
  <si>
    <t>счет 108.487</t>
  </si>
  <si>
    <t>счет 108.488</t>
  </si>
  <si>
    <t>счет 108.489</t>
  </si>
  <si>
    <t>счет 108.490</t>
  </si>
  <si>
    <t>счет 108.491</t>
  </si>
  <si>
    <t>счет 108.492</t>
  </si>
  <si>
    <t>счет 108.493</t>
  </si>
  <si>
    <t>счет 108.494</t>
  </si>
  <si>
    <t>счет 108.495</t>
  </si>
  <si>
    <t>счет 108.496</t>
  </si>
  <si>
    <t>счет 108.497</t>
  </si>
  <si>
    <t>счет 108.498</t>
  </si>
  <si>
    <t>счет 108.499</t>
  </si>
  <si>
    <t>счет 108.500</t>
  </si>
  <si>
    <t>счет 108.501</t>
  </si>
  <si>
    <t>счет 108.502</t>
  </si>
  <si>
    <t>счет 108.503</t>
  </si>
  <si>
    <t>счет 108.504</t>
  </si>
  <si>
    <t>счет 108.505</t>
  </si>
  <si>
    <t>счет 108.506</t>
  </si>
  <si>
    <t>счет 108.507</t>
  </si>
  <si>
    <t>счет 108.508</t>
  </si>
  <si>
    <t>счет 108.509</t>
  </si>
  <si>
    <t>счет 108.510</t>
  </si>
  <si>
    <t>счет 108.511</t>
  </si>
  <si>
    <t>счет 108.512</t>
  </si>
  <si>
    <t>счет 108.513</t>
  </si>
  <si>
    <t>счет 108.514</t>
  </si>
  <si>
    <t>счет 108.515</t>
  </si>
  <si>
    <t>счет 108.516</t>
  </si>
  <si>
    <t>счет 108.517</t>
  </si>
  <si>
    <t>счет 108.518</t>
  </si>
  <si>
    <t>счет 108.519</t>
  </si>
  <si>
    <t>счет 108.520</t>
  </si>
  <si>
    <t>счет 108.521</t>
  </si>
  <si>
    <t>счет 108.522</t>
  </si>
  <si>
    <t>счет 108.523</t>
  </si>
  <si>
    <t>счет 108.524</t>
  </si>
  <si>
    <t>счет 108.525</t>
  </si>
  <si>
    <t>счет 108.526</t>
  </si>
  <si>
    <t>счет 108.527</t>
  </si>
  <si>
    <t>счет 108.528</t>
  </si>
  <si>
    <t>счет 108.529</t>
  </si>
  <si>
    <t>счет 108.530</t>
  </si>
  <si>
    <t>счет 108.531</t>
  </si>
  <si>
    <t>счет 108.532</t>
  </si>
  <si>
    <t>счет 108.533</t>
  </si>
  <si>
    <t>счет 108.534</t>
  </si>
  <si>
    <t>счет 108.535</t>
  </si>
  <si>
    <t>счет 108.536</t>
  </si>
  <si>
    <t>счет 108.537</t>
  </si>
  <si>
    <t>счет 108.538</t>
  </si>
  <si>
    <t>счет 108.539</t>
  </si>
  <si>
    <t>счет 108.540</t>
  </si>
  <si>
    <t>счет 108.541</t>
  </si>
  <si>
    <t>счет 108.542</t>
  </si>
  <si>
    <t>счет 108.543</t>
  </si>
  <si>
    <t>счет 108.544</t>
  </si>
  <si>
    <t>счет 108.545</t>
  </si>
  <si>
    <t>счет 108.546</t>
  </si>
  <si>
    <t>счет 108.547</t>
  </si>
  <si>
    <t>счет 108.548</t>
  </si>
  <si>
    <t>счет 108.549</t>
  </si>
  <si>
    <t>счет 108.550</t>
  </si>
  <si>
    <t>счет 108.551</t>
  </si>
  <si>
    <t>счет 108.552</t>
  </si>
  <si>
    <t>счет 108.553</t>
  </si>
  <si>
    <t>счет 108.554</t>
  </si>
  <si>
    <t>счет 108.555</t>
  </si>
  <si>
    <t>счет 108.556</t>
  </si>
  <si>
    <t>счет 108.557</t>
  </si>
  <si>
    <t>счет 108.558</t>
  </si>
  <si>
    <t>счет 108.559</t>
  </si>
  <si>
    <t>счет 108.560</t>
  </si>
  <si>
    <t>счет 108.561</t>
  </si>
  <si>
    <t>счет 108.562</t>
  </si>
  <si>
    <t>счет 108.563</t>
  </si>
  <si>
    <t>счет 108.564</t>
  </si>
  <si>
    <t>счет 108.565</t>
  </si>
  <si>
    <t>счет 108.566</t>
  </si>
  <si>
    <t>счет 108.567</t>
  </si>
  <si>
    <t>счет 108.568</t>
  </si>
  <si>
    <t>счет 108.569</t>
  </si>
  <si>
    <t>счет 108.570</t>
  </si>
  <si>
    <t>счет 108.571</t>
  </si>
  <si>
    <t>счет 108.572</t>
  </si>
  <si>
    <t>счет 108.573</t>
  </si>
  <si>
    <t>счет 108.574</t>
  </si>
  <si>
    <t>счет 108.575</t>
  </si>
  <si>
    <t>счет 108.576</t>
  </si>
  <si>
    <t>счет 108.577</t>
  </si>
  <si>
    <t>счет 108.578</t>
  </si>
  <si>
    <t>счет 108.579</t>
  </si>
  <si>
    <t>счет 108.580</t>
  </si>
  <si>
    <t>счет 108.581</t>
  </si>
  <si>
    <t>счет 108.582</t>
  </si>
  <si>
    <t>счет 108.583</t>
  </si>
  <si>
    <t>счет 108.584</t>
  </si>
  <si>
    <t>счет 108.585</t>
  </si>
  <si>
    <t>счет 108.586</t>
  </si>
  <si>
    <t>счет 108.587</t>
  </si>
  <si>
    <t>счет 108.588</t>
  </si>
  <si>
    <t>счет 108.589</t>
  </si>
  <si>
    <t>счет 108.590</t>
  </si>
  <si>
    <t>счет 108.591</t>
  </si>
  <si>
    <t>счет 108.592</t>
  </si>
  <si>
    <t>счет 108.593</t>
  </si>
  <si>
    <t>счет 108.594</t>
  </si>
  <si>
    <t>счет 108.595</t>
  </si>
  <si>
    <t>счет 108.596</t>
  </si>
  <si>
    <t>счет 108.597</t>
  </si>
  <si>
    <t>счет 108.598</t>
  </si>
  <si>
    <t>счет 108.599</t>
  </si>
  <si>
    <t>счет 108.600</t>
  </si>
  <si>
    <t>счет 108.601</t>
  </si>
  <si>
    <t>счет 108.602</t>
  </si>
  <si>
    <t>счет 108.603</t>
  </si>
  <si>
    <t>счет 108.604</t>
  </si>
  <si>
    <t>счет 108.605</t>
  </si>
  <si>
    <t>счет 108.606</t>
  </si>
  <si>
    <t>счет 108.607</t>
  </si>
  <si>
    <t>счет 108.608</t>
  </si>
  <si>
    <t>счет 108.609</t>
  </si>
  <si>
    <t>счет 108.610</t>
  </si>
  <si>
    <t>счет 108.611</t>
  </si>
  <si>
    <t>счет 108.612</t>
  </si>
  <si>
    <t>счет 108.613</t>
  </si>
  <si>
    <t>счет 108.614</t>
  </si>
  <si>
    <t>счет 108.615</t>
  </si>
  <si>
    <t>счет 108.616</t>
  </si>
  <si>
    <t>счет 108.617</t>
  </si>
  <si>
    <t>счет 108.618</t>
  </si>
  <si>
    <t>счет 108.619</t>
  </si>
  <si>
    <t>счет 108.620</t>
  </si>
  <si>
    <t>счет 108.621</t>
  </si>
  <si>
    <t>счет 108.622</t>
  </si>
  <si>
    <t>счет 108.623</t>
  </si>
  <si>
    <t>счет 108.624</t>
  </si>
  <si>
    <t>счет 108.625</t>
  </si>
  <si>
    <t>счет 108.626</t>
  </si>
  <si>
    <t>счет 108.627</t>
  </si>
  <si>
    <t>счет 108.628</t>
  </si>
  <si>
    <t>счет 108.629</t>
  </si>
  <si>
    <t>счет 108.630</t>
  </si>
  <si>
    <t>счет 108.631</t>
  </si>
  <si>
    <t>счет 108.632</t>
  </si>
  <si>
    <t>счет 108.633</t>
  </si>
  <si>
    <t>счет 108.634</t>
  </si>
  <si>
    <t>счет 108.635</t>
  </si>
  <si>
    <t>счет 108.636</t>
  </si>
  <si>
    <t>счет 108.637</t>
  </si>
  <si>
    <t>счет 108.638</t>
  </si>
  <si>
    <t>счет 108.639</t>
  </si>
  <si>
    <t>счет 108.640</t>
  </si>
  <si>
    <t>счет 108.641</t>
  </si>
  <si>
    <t>счет 108.642</t>
  </si>
  <si>
    <t>счет 108.643</t>
  </si>
  <si>
    <t>счет 108.644</t>
  </si>
  <si>
    <t>счет 108.645</t>
  </si>
  <si>
    <t>счет 108.646</t>
  </si>
  <si>
    <t>счет 108.647</t>
  </si>
  <si>
    <t>счет 108.648</t>
  </si>
  <si>
    <t>счет 108.649</t>
  </si>
  <si>
    <t>счет 108.650</t>
  </si>
  <si>
    <t>счет 108.651</t>
  </si>
  <si>
    <t>счет 108.652</t>
  </si>
  <si>
    <t>счет 108.653</t>
  </si>
  <si>
    <t>счет 108.654</t>
  </si>
  <si>
    <t>счет 108.655</t>
  </si>
  <si>
    <t>счет 108.656</t>
  </si>
  <si>
    <t>счет 108.657</t>
  </si>
  <si>
    <t>счет 108.658</t>
  </si>
  <si>
    <t>счет 108.659</t>
  </si>
  <si>
    <t>счет 108.660</t>
  </si>
  <si>
    <t>счет 108.661</t>
  </si>
  <si>
    <t>счет 108.662</t>
  </si>
  <si>
    <t>счет 108.663</t>
  </si>
  <si>
    <t>счет 108.664</t>
  </si>
  <si>
    <t>счет 108.665</t>
  </si>
  <si>
    <t>счет 108.666</t>
  </si>
  <si>
    <t>счет 108.667</t>
  </si>
  <si>
    <t>счет 108.668</t>
  </si>
  <si>
    <t>счет 108.669</t>
  </si>
  <si>
    <t>счет 108.670</t>
  </si>
  <si>
    <t>счет 108.671</t>
  </si>
  <si>
    <t>счет 108.672</t>
  </si>
  <si>
    <t>счет 108.673</t>
  </si>
  <si>
    <t>счет 108.674</t>
  </si>
  <si>
    <t>счет 108.675</t>
  </si>
  <si>
    <t>счет 108.676</t>
  </si>
  <si>
    <t>счет 108.677</t>
  </si>
  <si>
    <t>счет 108.678</t>
  </si>
  <si>
    <t>счет 108.679</t>
  </si>
  <si>
    <t>счет 108.680</t>
  </si>
  <si>
    <t>счет 108.681</t>
  </si>
  <si>
    <t>счет 108.682</t>
  </si>
  <si>
    <t>счет 108.683</t>
  </si>
  <si>
    <t>счет 108.684</t>
  </si>
  <si>
    <t>счет 108.685</t>
  </si>
  <si>
    <t>счет 108.686</t>
  </si>
  <si>
    <t>счет 108.687</t>
  </si>
  <si>
    <t>счет 108.688</t>
  </si>
  <si>
    <t>счет 108.689</t>
  </si>
  <si>
    <t>счет 108.690</t>
  </si>
  <si>
    <t>счет 108.691</t>
  </si>
  <si>
    <t>счет 108.692</t>
  </si>
  <si>
    <t>счет 108.693</t>
  </si>
  <si>
    <t>счет 108.694</t>
  </si>
  <si>
    <t>счет 108.695</t>
  </si>
  <si>
    <t>счет 108.696</t>
  </si>
  <si>
    <t>счет 108.697</t>
  </si>
  <si>
    <t>счет 108.698</t>
  </si>
  <si>
    <t>счет 108.699</t>
  </si>
  <si>
    <t>счет 108.700</t>
  </si>
  <si>
    <t>счет 108.701</t>
  </si>
  <si>
    <t>счет 108.702</t>
  </si>
  <si>
    <t>счет 108.703</t>
  </si>
  <si>
    <t>счет 108.704</t>
  </si>
  <si>
    <t>счет 108.705</t>
  </si>
  <si>
    <t>счет 108.706</t>
  </si>
  <si>
    <t>счет 108.707</t>
  </si>
  <si>
    <t>счет 108.708</t>
  </si>
  <si>
    <t>счет 108.709</t>
  </si>
  <si>
    <t>счет 108.710</t>
  </si>
  <si>
    <t>счет 108.711</t>
  </si>
  <si>
    <t>счет 108.712</t>
  </si>
  <si>
    <t>счет 108.713</t>
  </si>
  <si>
    <t>счет 108.714</t>
  </si>
  <si>
    <t>счет 108.715</t>
  </si>
  <si>
    <t>счет 108.716</t>
  </si>
  <si>
    <t>счет 108.717</t>
  </si>
  <si>
    <t>счет 108.718</t>
  </si>
  <si>
    <t>счет 108.719</t>
  </si>
  <si>
    <t>счет 108.720</t>
  </si>
  <si>
    <t>счет 108.721</t>
  </si>
  <si>
    <t>счет 108.722</t>
  </si>
  <si>
    <t>счет 108.723</t>
  </si>
  <si>
    <t>счет 108.724</t>
  </si>
  <si>
    <t>счет 108.725</t>
  </si>
  <si>
    <t>счет 108.726</t>
  </si>
  <si>
    <t>счет 108.727</t>
  </si>
  <si>
    <t>счет 108.728</t>
  </si>
  <si>
    <t>счет 108.729</t>
  </si>
  <si>
    <t>счет 108.730</t>
  </si>
  <si>
    <t>счет 108.731</t>
  </si>
  <si>
    <t>счет 108.732</t>
  </si>
  <si>
    <t>счет 108.733</t>
  </si>
  <si>
    <t>счет 108.734</t>
  </si>
  <si>
    <t>счет 108.735</t>
  </si>
  <si>
    <t>счет 108.736</t>
  </si>
  <si>
    <t>счет 108.737</t>
  </si>
  <si>
    <t>счет 108.738</t>
  </si>
  <si>
    <t>счет 108.739</t>
  </si>
  <si>
    <t>счет 108.740</t>
  </si>
  <si>
    <t>счет 108.741</t>
  </si>
  <si>
    <t>счет 108.742</t>
  </si>
  <si>
    <t>счет 108.743</t>
  </si>
  <si>
    <t>счет 108.744</t>
  </si>
  <si>
    <t>счет 108.745</t>
  </si>
  <si>
    <t>счет 108.746</t>
  </si>
  <si>
    <t>счет 108.747</t>
  </si>
  <si>
    <t>счет 108.748</t>
  </si>
  <si>
    <t>счет 108.749</t>
  </si>
  <si>
    <t>счет 108.750</t>
  </si>
  <si>
    <t>счет 108.751</t>
  </si>
  <si>
    <t>счет 108.752</t>
  </si>
  <si>
    <t>счет 108.753</t>
  </si>
  <si>
    <t>счет 108.754</t>
  </si>
  <si>
    <t>счет 108.755</t>
  </si>
  <si>
    <t>счет 108.756</t>
  </si>
  <si>
    <t>счет 108.757</t>
  </si>
  <si>
    <t>счет 108.758</t>
  </si>
  <si>
    <t>счет 108.759</t>
  </si>
  <si>
    <t>счет 108.760</t>
  </si>
  <si>
    <t>счет 108.761</t>
  </si>
  <si>
    <t>счет 108.762</t>
  </si>
  <si>
    <t>счет 108.763</t>
  </si>
  <si>
    <t>счет 108.764</t>
  </si>
  <si>
    <t>счет 108.765</t>
  </si>
  <si>
    <t>счет 108.766</t>
  </si>
  <si>
    <t>счет 108.767</t>
  </si>
  <si>
    <t>счет 108.768</t>
  </si>
  <si>
    <t>счет 108.769</t>
  </si>
  <si>
    <t>счет 108.770</t>
  </si>
  <si>
    <t>счет 108.771</t>
  </si>
  <si>
    <t>счет 108.772</t>
  </si>
  <si>
    <t>счет 108.773</t>
  </si>
  <si>
    <t>счет 108.774</t>
  </si>
  <si>
    <t>счет 108.775</t>
  </si>
  <si>
    <t>счет 108.776</t>
  </si>
  <si>
    <t>счет 108.777</t>
  </si>
  <si>
    <t>счет 108.778</t>
  </si>
  <si>
    <t>счет 108.779</t>
  </si>
  <si>
    <t>счет 108.780</t>
  </si>
  <si>
    <t>счет 108.781</t>
  </si>
  <si>
    <t>счет 108.782</t>
  </si>
  <si>
    <t>счет 108.783</t>
  </si>
  <si>
    <t>счет 108.784</t>
  </si>
  <si>
    <t>счет 108.785</t>
  </si>
  <si>
    <t>счет 108.786</t>
  </si>
  <si>
    <t>счет 108.787</t>
  </si>
  <si>
    <t>счет 108.788</t>
  </si>
  <si>
    <t>счет 108.789</t>
  </si>
  <si>
    <t>счет 108.790</t>
  </si>
  <si>
    <t>счет 108.791</t>
  </si>
  <si>
    <t>счет 108.792</t>
  </si>
  <si>
    <t>счет 108.793</t>
  </si>
  <si>
    <t>счет 108.794</t>
  </si>
  <si>
    <t>счет 108.795</t>
  </si>
  <si>
    <t>счет 108.796</t>
  </si>
  <si>
    <t>счет 108.797</t>
  </si>
  <si>
    <t>счет 108.798</t>
  </si>
  <si>
    <t>счет 108.799</t>
  </si>
  <si>
    <t>счет 108.800</t>
  </si>
  <si>
    <t>счет 108.801</t>
  </si>
  <si>
    <t>счет 108.802</t>
  </si>
  <si>
    <t>счет 108.803</t>
  </si>
  <si>
    <t>счет 108.804</t>
  </si>
  <si>
    <t>счет 108.805</t>
  </si>
  <si>
    <t>счет 108.806</t>
  </si>
  <si>
    <t>счет 108.807</t>
  </si>
  <si>
    <t>счет 108.808</t>
  </si>
  <si>
    <t>счет 108.809</t>
  </si>
  <si>
    <t>счет 108.810</t>
  </si>
  <si>
    <t>счет 108.811</t>
  </si>
  <si>
    <t>счет 108.812</t>
  </si>
  <si>
    <t>счет 108.813</t>
  </si>
  <si>
    <t>счет 108.814</t>
  </si>
  <si>
    <t>счет 108.815</t>
  </si>
  <si>
    <t>счет 108.816</t>
  </si>
  <si>
    <t>счет 108.817</t>
  </si>
  <si>
    <t>счет 108.818</t>
  </si>
  <si>
    <t>счет 108.819</t>
  </si>
  <si>
    <t>счет 108.820</t>
  </si>
  <si>
    <t>счет 108.821</t>
  </si>
  <si>
    <t>счет 108.822</t>
  </si>
  <si>
    <t>счет 108.823</t>
  </si>
  <si>
    <t>счет 108.824</t>
  </si>
  <si>
    <t>счет 108.825</t>
  </si>
  <si>
    <t>счет 108.826</t>
  </si>
  <si>
    <t>счет 108.827</t>
  </si>
  <si>
    <t>счет 108.828</t>
  </si>
  <si>
    <t>счет 108.829</t>
  </si>
  <si>
    <t>счет 108.830</t>
  </si>
  <si>
    <t>счет 108.831</t>
  </si>
  <si>
    <t>счет 108.832</t>
  </si>
  <si>
    <t>счет 108.833</t>
  </si>
  <si>
    <t>счет 108.834</t>
  </si>
  <si>
    <t>счет 108.835</t>
  </si>
  <si>
    <t>счет 108.836</t>
  </si>
  <si>
    <t>счет 108.837</t>
  </si>
  <si>
    <t>счет 108.838</t>
  </si>
  <si>
    <t>счет 108.839</t>
  </si>
  <si>
    <t>счет 108.840</t>
  </si>
  <si>
    <t>счет 108.841</t>
  </si>
  <si>
    <t>счет 108.842</t>
  </si>
  <si>
    <t>счет 108.843</t>
  </si>
  <si>
    <t>счет 108.844</t>
  </si>
  <si>
    <t>счет 108.845</t>
  </si>
  <si>
    <t>счет 108.846</t>
  </si>
  <si>
    <t>счет 108.847</t>
  </si>
  <si>
    <t>счет 108.848</t>
  </si>
  <si>
    <t>счет 108.849</t>
  </si>
  <si>
    <t>счет 108.850</t>
  </si>
  <si>
    <t>счет 108.851</t>
  </si>
  <si>
    <t>счет 108.852</t>
  </si>
  <si>
    <t>счет 108.853</t>
  </si>
  <si>
    <t>счет 108.854</t>
  </si>
  <si>
    <t>счет 108.855</t>
  </si>
  <si>
    <t>счет 108.856</t>
  </si>
  <si>
    <t>счет 108.857</t>
  </si>
  <si>
    <t>счет 108.858</t>
  </si>
  <si>
    <t>счет 108.859</t>
  </si>
  <si>
    <t>счет 108.860</t>
  </si>
  <si>
    <t>счет 108.861</t>
  </si>
  <si>
    <t>счет 108.862</t>
  </si>
  <si>
    <t>счет 108.863</t>
  </si>
  <si>
    <t>счет 108.864</t>
  </si>
  <si>
    <t>счет 108.865</t>
  </si>
  <si>
    <t>счет 108.866</t>
  </si>
  <si>
    <t>счет 108.867</t>
  </si>
  <si>
    <t>счет 108.868</t>
  </si>
  <si>
    <t>счет 108.869</t>
  </si>
  <si>
    <t>счет 108.870</t>
  </si>
  <si>
    <t>счет 108.871</t>
  </si>
  <si>
    <t>счет 108.872</t>
  </si>
  <si>
    <t>счет 108.873</t>
  </si>
  <si>
    <t>счет 108.874</t>
  </si>
  <si>
    <t>счет 108.875</t>
  </si>
  <si>
    <t>счет 108.876</t>
  </si>
  <si>
    <t>счет 108.877</t>
  </si>
  <si>
    <t>счет 108.878</t>
  </si>
  <si>
    <t>счет 108.879</t>
  </si>
  <si>
    <t>счет 108.880</t>
  </si>
  <si>
    <t>счет 108.881</t>
  </si>
  <si>
    <t>счет 108.882</t>
  </si>
  <si>
    <t>счет 108.883</t>
  </si>
  <si>
    <t>счет 108.884</t>
  </si>
  <si>
    <t>счет 108.885</t>
  </si>
  <si>
    <t>счет 108.886</t>
  </si>
  <si>
    <t>счет 108.887</t>
  </si>
  <si>
    <t>счет 108.888</t>
  </si>
  <si>
    <t>счет 108.889</t>
  </si>
  <si>
    <t>счет 108.890</t>
  </si>
  <si>
    <t>счет 108.891</t>
  </si>
  <si>
    <t>счет 108.892</t>
  </si>
  <si>
    <t>счет 108.893</t>
  </si>
  <si>
    <t>счет 108.894</t>
  </si>
  <si>
    <t>счет 108.895</t>
  </si>
  <si>
    <t>счет 108.896</t>
  </si>
  <si>
    <t>счет 108.897</t>
  </si>
  <si>
    <t>счет 108.898</t>
  </si>
  <si>
    <t>счет 108.899</t>
  </si>
  <si>
    <t>счет 108.900</t>
  </si>
  <si>
    <t>счет 108.901</t>
  </si>
  <si>
    <t>счет 108.902</t>
  </si>
  <si>
    <t>счет 108.903</t>
  </si>
  <si>
    <t>счет 108.904</t>
  </si>
  <si>
    <t>счет 108.905</t>
  </si>
  <si>
    <t>счет 108.906</t>
  </si>
  <si>
    <t>счет 108.907</t>
  </si>
  <si>
    <t>счет 108.908</t>
  </si>
  <si>
    <t>счет 108.909</t>
  </si>
  <si>
    <t>счет 108.910</t>
  </si>
  <si>
    <t>счет 108.911</t>
  </si>
  <si>
    <t>счет 108.912</t>
  </si>
  <si>
    <t>счет 108.913</t>
  </si>
  <si>
    <t>счет 108.914</t>
  </si>
  <si>
    <t>счет 108.915</t>
  </si>
  <si>
    <t>счет 108.916</t>
  </si>
  <si>
    <t>счет 108.917</t>
  </si>
  <si>
    <t>счет 108.918</t>
  </si>
  <si>
    <t>счет 108.919</t>
  </si>
  <si>
    <t>счет 108.920</t>
  </si>
  <si>
    <t>счет 108.921</t>
  </si>
  <si>
    <t>счет 108.922</t>
  </si>
  <si>
    <t>счет 108.923</t>
  </si>
  <si>
    <t>счет 108.924</t>
  </si>
  <si>
    <t>счет 108.925</t>
  </si>
  <si>
    <t>счет 108.926</t>
  </si>
  <si>
    <t>счет 108.927</t>
  </si>
  <si>
    <t>счет 108.928</t>
  </si>
  <si>
    <t>счет 108.929</t>
  </si>
  <si>
    <t>счет 108.930</t>
  </si>
  <si>
    <t>счет 108.931</t>
  </si>
  <si>
    <t>счет 108.932</t>
  </si>
  <si>
    <t>счет 108.933</t>
  </si>
  <si>
    <t>счет 108.934</t>
  </si>
  <si>
    <t>счет 108.935</t>
  </si>
  <si>
    <t>счет 108.936</t>
  </si>
  <si>
    <t>счет 108.937</t>
  </si>
  <si>
    <t>счет 108.938</t>
  </si>
  <si>
    <t>счет 108.939</t>
  </si>
  <si>
    <t>счет 108.940</t>
  </si>
  <si>
    <t>счет 108.941</t>
  </si>
  <si>
    <t>счет 108.942</t>
  </si>
  <si>
    <t>счет 108.943</t>
  </si>
  <si>
    <t>счет 108.944</t>
  </si>
  <si>
    <t>счет 108.945</t>
  </si>
  <si>
    <t>счет 108.946</t>
  </si>
  <si>
    <t>счет 108.947</t>
  </si>
  <si>
    <t>счет 108.948</t>
  </si>
  <si>
    <t>счет 108.949</t>
  </si>
  <si>
    <t>счет 108.950</t>
  </si>
  <si>
    <t>счет 108.951</t>
  </si>
  <si>
    <t>счет 108.952</t>
  </si>
  <si>
    <t>счет 108.953</t>
  </si>
  <si>
    <t>счет 108.954</t>
  </si>
  <si>
    <t>счет 108.955</t>
  </si>
  <si>
    <t>счет 108.956</t>
  </si>
  <si>
    <t>счет 108.957</t>
  </si>
  <si>
    <t>счет 108.958</t>
  </si>
  <si>
    <t>счет 108.959</t>
  </si>
  <si>
    <t>счет 108.960</t>
  </si>
  <si>
    <t>счет 108.961</t>
  </si>
  <si>
    <t>счет 108.962</t>
  </si>
  <si>
    <t>счет 108.963</t>
  </si>
  <si>
    <t>счет 108.964</t>
  </si>
  <si>
    <t>счет 108.965</t>
  </si>
  <si>
    <t>счет 108.966</t>
  </si>
  <si>
    <t>счет 108.967</t>
  </si>
  <si>
    <t>счет 108.968</t>
  </si>
  <si>
    <t>счет 108.969</t>
  </si>
  <si>
    <t>счет 108.970</t>
  </si>
  <si>
    <t>счет 108.971</t>
  </si>
  <si>
    <t>счет 108.972</t>
  </si>
  <si>
    <t>счет 108.973</t>
  </si>
  <si>
    <t>счет 108.974</t>
  </si>
  <si>
    <t>счет 108.975</t>
  </si>
  <si>
    <t>счет 108.976</t>
  </si>
  <si>
    <t>счет 108.977</t>
  </si>
  <si>
    <t>счет 108.978</t>
  </si>
  <si>
    <t>счет 108.979</t>
  </si>
  <si>
    <t>счет 108.980</t>
  </si>
  <si>
    <t>счет 108.981</t>
  </si>
  <si>
    <t>счет 108.982</t>
  </si>
  <si>
    <t>счет 108.983</t>
  </si>
  <si>
    <t>счет 108.984</t>
  </si>
  <si>
    <t>счет 108.985</t>
  </si>
  <si>
    <t>счет 108.986</t>
  </si>
  <si>
    <t>счет 108.987</t>
  </si>
  <si>
    <t>счет 108.988</t>
  </si>
  <si>
    <t>счет 108.989</t>
  </si>
  <si>
    <t>счет 108.990</t>
  </si>
  <si>
    <t>счет 108.991</t>
  </si>
  <si>
    <t>счет 108.992</t>
  </si>
  <si>
    <t>счет 108.993</t>
  </si>
  <si>
    <t>счет 108.994</t>
  </si>
  <si>
    <t>счет 108.995</t>
  </si>
  <si>
    <t>счет 108.996</t>
  </si>
  <si>
    <t>счет 108.997</t>
  </si>
  <si>
    <t>счет 108.998</t>
  </si>
  <si>
    <t>счет 108.999</t>
  </si>
  <si>
    <t>счет 108.1000</t>
  </si>
  <si>
    <t>счет 108.1001</t>
  </si>
  <si>
    <t>счет 108.1002</t>
  </si>
  <si>
    <t>счет 108.1003</t>
  </si>
  <si>
    <t>счет 108.1004</t>
  </si>
  <si>
    <t>счет 108.1005</t>
  </si>
  <si>
    <t>счет 108.1006</t>
  </si>
  <si>
    <t>счет 108.1007</t>
  </si>
  <si>
    <t>счет 108.1008</t>
  </si>
  <si>
    <t>счет 108.1009</t>
  </si>
  <si>
    <t>счет 108.1010</t>
  </si>
  <si>
    <t>счет 108.1011</t>
  </si>
  <si>
    <t>счет 108.1012</t>
  </si>
  <si>
    <t>счет 108.1013</t>
  </si>
  <si>
    <t>счет 108.1014</t>
  </si>
  <si>
    <t>счет 108.1015</t>
  </si>
  <si>
    <t>счет 108.1016</t>
  </si>
  <si>
    <t>счет 108.1017</t>
  </si>
  <si>
    <t>счет 108.1018</t>
  </si>
  <si>
    <t>счет 108.1019</t>
  </si>
  <si>
    <t>счет 108.1020</t>
  </si>
  <si>
    <t>счет 108.1021</t>
  </si>
  <si>
    <t>счет 108.1022</t>
  </si>
  <si>
    <t>счет 108.1023</t>
  </si>
  <si>
    <t>счет 108.1024</t>
  </si>
  <si>
    <t>счет 108.1025</t>
  </si>
  <si>
    <t>счет 108.1026</t>
  </si>
  <si>
    <t>счет 108.1027</t>
  </si>
  <si>
    <t>счет 108.1028</t>
  </si>
  <si>
    <t>счет 108.1029</t>
  </si>
  <si>
    <t>счет 108.1030</t>
  </si>
  <si>
    <t>счет 108.1031</t>
  </si>
  <si>
    <t>счет 108.1032</t>
  </si>
  <si>
    <t>счет 108.1033</t>
  </si>
  <si>
    <t>счет 108.1034</t>
  </si>
  <si>
    <t>счет 108.1035</t>
  </si>
  <si>
    <t>счет 108.1036</t>
  </si>
  <si>
    <t>счет 108.1037</t>
  </si>
  <si>
    <t>счет 108.1038</t>
  </si>
  <si>
    <t>счет 108.1039</t>
  </si>
  <si>
    <t>ВЛ-0,4 от ТП-7 г.Туапсе</t>
  </si>
  <si>
    <t>ВЛ-0,4 от ТП-70 г.Туапсе</t>
  </si>
  <si>
    <t>ВЛ-0,4 от ТП-8 г. г.Туапсе присоединение "Карла Либкнехта"</t>
  </si>
  <si>
    <t>ВЛ-0,4 от ТП-87 г.Туапсе</t>
  </si>
  <si>
    <t>ВЛ-0,4 от ТП-88 г.Туапсе</t>
  </si>
  <si>
    <t>ВЛ-0,4 от ТП-89 г.Туапсе</t>
  </si>
  <si>
    <t>ВЛ-0,4 от ТП-9 г.Туапсе</t>
  </si>
  <si>
    <t>ВЛ-0,4 от ТП-97 г.Туапсе</t>
  </si>
  <si>
    <t>ВЛ-0,4 от ТП-98 г.Туапсе</t>
  </si>
  <si>
    <t>Диспетчерский щит ЩДМ-25</t>
  </si>
  <si>
    <t>15 кв.м</t>
  </si>
  <si>
    <t>КЛ-0,4 от ТП-146</t>
  </si>
  <si>
    <t>КЛ-0,4 от ТП-150</t>
  </si>
  <si>
    <t>КЛ-0,4 от ТП-162 ВУ Портовиков, 3  ВУ Портовиков, 5</t>
  </si>
  <si>
    <t>45 м.</t>
  </si>
  <si>
    <t>КЛ-0,4 от ТП-162 ВУ Портовиков, 3  ВУ Портовиков, 1</t>
  </si>
  <si>
    <t>КЛ-0,4 от ТП-162 ВУ Портовиков,1</t>
  </si>
  <si>
    <t>135 м.</t>
  </si>
  <si>
    <t>КЛ-0,4 от ТП-163 на опору № 16</t>
  </si>
  <si>
    <t>300 м.</t>
  </si>
  <si>
    <t>г.Туапсе,ул.Армавирская-Чехова</t>
  </si>
  <si>
    <t>КЛ-0,4 отТП-123, ул.Армавирская,10</t>
  </si>
  <si>
    <t>КЛ-0,4 от ТП-123, ул.Армавирская-Чехова</t>
  </si>
  <si>
    <t>КЛ-0,4 от ТП-124</t>
  </si>
  <si>
    <t>КЛ-0,4 от ТП-125</t>
  </si>
  <si>
    <t>КЛ-0,4 от ТП-126</t>
  </si>
  <si>
    <t>КЛ-0,4 от ТП-126 ул.Ленинградская, 9</t>
  </si>
  <si>
    <t>г.Туапсе,ул.Ленинградская,9</t>
  </si>
  <si>
    <t>КЛ-0,4 от ТП-126 ул.Черноморская</t>
  </si>
  <si>
    <t>КЛ-0,4 от ТП-127</t>
  </si>
  <si>
    <t>КЛ-0,4 от ТП-128</t>
  </si>
  <si>
    <t>КЛ-0,4 от ТП-132  ВУ ул.Б.Хмельницкого,105</t>
  </si>
  <si>
    <t>г.Туапсе,ул.Б.Хмельницкого,105</t>
  </si>
  <si>
    <t>КЛ-0,4 от ТП-134 г.Туапсе, ул.Фрунзе,34 А,34 Б</t>
  </si>
  <si>
    <t>г.Туапсе,ул.Фрунзе,34 А,34 Б</t>
  </si>
  <si>
    <t>КЛ-0,4 от ТП-135  г.Туапсе,ул.Кириченко,8,6</t>
  </si>
  <si>
    <t>г.Туапсе,ул.Кириченко,8,6</t>
  </si>
  <si>
    <t>КЛ-0,4 от ТП-139, г.Туапсе,ул.А.Макарова</t>
  </si>
  <si>
    <t>г.Туапсе,ул.А.Макарова</t>
  </si>
  <si>
    <t>4*433 м.</t>
  </si>
  <si>
    <t>140 м</t>
  </si>
  <si>
    <t>КЛ-0,4 от ТП-139, г.Туапсе,ул.А.Макарова,39</t>
  </si>
  <si>
    <t>г.Туапсе,ул.А.Макарова,39</t>
  </si>
  <si>
    <t>150 м</t>
  </si>
  <si>
    <t>КЛ-0,4 от ТП-139, г.Туапсе,ул.А.Макарова,41</t>
  </si>
  <si>
    <t>г.Туапсе,ул.А.Макарова,41</t>
  </si>
  <si>
    <t>220 м</t>
  </si>
  <si>
    <t>380 м</t>
  </si>
  <si>
    <t>КЛ-0,4 от ТП-22 г.Туапсе</t>
  </si>
  <si>
    <t>КЛ-0,4 от ТП-23 г.Туапсе</t>
  </si>
  <si>
    <t>КЛ-0,4 кВ ВУ-1с.ш. от ТП-1 ул.К.Маркса,1</t>
  </si>
  <si>
    <t>г.Туапсе,ул.К.Маркса,1</t>
  </si>
  <si>
    <t>110 м</t>
  </si>
  <si>
    <t>КЛ-0,4 кВ от ТП-1 ул.Ленина,6</t>
  </si>
  <si>
    <t>г.Туапсе,ул.Ленина,6</t>
  </si>
  <si>
    <t>115 м</t>
  </si>
  <si>
    <t>КЛ-0,4 кВ от ТП-2 г.Туапсе</t>
  </si>
  <si>
    <t>КЛ-0,4 кВ</t>
  </si>
  <si>
    <t>250 м</t>
  </si>
  <si>
    <t>г.Туапсе,ул. Судоремонтников в районе д/сада "Родничок"</t>
  </si>
  <si>
    <t>446,00</t>
  </si>
  <si>
    <t>Газопровод ул.Звездная, 14а, 16а, 16б, Звездная,Щедрина,8 Марта,Курортная</t>
  </si>
  <si>
    <t>г.Туапсе,ул.Звездная, 14а, 16а, 16б, Звездная,Щедрина,8 Марта,Курортная</t>
  </si>
  <si>
    <t>23:51:0101001:904</t>
  </si>
  <si>
    <t xml:space="preserve">Земельный участок ул. Красной Армии, 30а </t>
  </si>
  <si>
    <t xml:space="preserve">Земельный участок ул.Галины Петровой, 1 </t>
  </si>
  <si>
    <t>Земельный участок ул.Привокзальная площадь - Г.Петровой</t>
  </si>
  <si>
    <t xml:space="preserve">Земельный участок ул.Звездная,25 </t>
  </si>
  <si>
    <t xml:space="preserve">Земельный участок ул.К.Маркса,78 </t>
  </si>
  <si>
    <t xml:space="preserve">Земельный участок туп.Привокзальный,1 </t>
  </si>
  <si>
    <t xml:space="preserve">Земельный участок ул.Московских строителей,6 </t>
  </si>
  <si>
    <t xml:space="preserve">Земельный участок ул.Московских строителей,10 </t>
  </si>
  <si>
    <t xml:space="preserve">Земельный участок ул.Адмирала Макарова,в районе дома№ 37 </t>
  </si>
  <si>
    <t>постоянное (бессрочное) пользование, № 23:51:0101001:929-23/013/2018-1 от 24.12.2018</t>
  </si>
  <si>
    <t>г. Туапсе, пляж Приморье</t>
  </si>
  <si>
    <t>земельные участки (территории) общего пользования</t>
  </si>
  <si>
    <t>г. Туапсе, гора Кадош</t>
  </si>
  <si>
    <t>постоянное (бессрочное) пользование, № 23:51:0000000:1230-23/013/2018-1 от 24.12.2018</t>
  </si>
  <si>
    <t>г. Туапсе, пл. Привокзальная</t>
  </si>
  <si>
    <t>постоянное (бессрочное) пользование, № 23:51:0102014:3213-23/013/2018-1 от 24.12.2018</t>
  </si>
  <si>
    <t xml:space="preserve">
2583,00</t>
  </si>
  <si>
    <t xml:space="preserve">г Туапсе, ул Новая </t>
  </si>
  <si>
    <t>постоянное (бессрочное) пользование, № 23:51:0101001:904-23/013/2018-1 от 19.02.2018</t>
  </si>
  <si>
    <t>КЛ-0,4 кв РП-10 г.Туапсе,ул.Горького,1-5</t>
  </si>
  <si>
    <t>г.Туапсе,ул.Горького,1-5</t>
  </si>
  <si>
    <t>142 м</t>
  </si>
  <si>
    <t>КЛ-0,4 от РП-5  ул.Калараша 31</t>
  </si>
  <si>
    <t>415 м</t>
  </si>
  <si>
    <t>КЛ-0,4 от РП-5  ул.Калараша 33</t>
  </si>
  <si>
    <t>г.Туапсе,ул.Калараша 33</t>
  </si>
  <si>
    <t>297 м</t>
  </si>
  <si>
    <t>470 м</t>
  </si>
  <si>
    <t>КЛ-0,4 от ТП-107 до ГРЩ МАП КЛ-0,4 ААБ 4х95-270 м; АВВГ 4х10-200</t>
  </si>
  <si>
    <t xml:space="preserve">КЛ-0,4 от ТП-11 ВУ-ДОС"Березка"-ВУ-ул.Фрунзе,49 </t>
  </si>
  <si>
    <t>г.Туапсе,ул.Фрунзе,49</t>
  </si>
  <si>
    <t>50 м</t>
  </si>
  <si>
    <t>КЛ-0,4 от ТП-11 ВУ-ул.Фрунзе,47-ВУ-ул.Фрунзе,49</t>
  </si>
  <si>
    <t>г.Туапсе,ул.Фрунзе,47,49</t>
  </si>
  <si>
    <t>100 м</t>
  </si>
  <si>
    <t>КЛ-0,4 от ТП-112 г.Туапсе</t>
  </si>
  <si>
    <t>КЛ-0,4 от ТП-114 г.Туапсе</t>
  </si>
  <si>
    <t>КЛ-0,4 от ТП-116 г.Туапсе</t>
  </si>
  <si>
    <t>КЛ-0,4 от ТП-119 ВУ ул.Звездная,35 бл.А</t>
  </si>
  <si>
    <t>г.Туапсе,ул.Звездная,35</t>
  </si>
  <si>
    <t>КЛ-0,4 от ТП-119 ВУ ул.Звездная,35 бл.В</t>
  </si>
  <si>
    <t>КЛ-0,4 от ТП-119 ВУ ул.Звездная,35 бл.В-ВУ</t>
  </si>
  <si>
    <t>КЛ-0,4 от ТП-12 -ВУ Уличное освещение</t>
  </si>
  <si>
    <t>КЛ-0,4 от ТП-12 ВУ ДОС "Журавлик"</t>
  </si>
  <si>
    <t>КЛ-0,4 от ТП-12 ВУ ДОС "Ивушка" - ВУ ДОС "Дюймовочка"</t>
  </si>
  <si>
    <t>КЛ-0,4 от ТП-12 ВУ ДОС "Ивушка"</t>
  </si>
  <si>
    <t>230 м</t>
  </si>
  <si>
    <t>200 м</t>
  </si>
  <si>
    <t>300 м</t>
  </si>
  <si>
    <t>80 м</t>
  </si>
  <si>
    <t>310 м</t>
  </si>
  <si>
    <t>КЛ-0,4 от ТП-12 ул.Кр.Армии 32</t>
  </si>
  <si>
    <t>г.Туапсе,ул.Красной Армии,32</t>
  </si>
  <si>
    <t>28 м</t>
  </si>
  <si>
    <t>КЛ-0,4 от ТП-12 ф.Ленских рабочих</t>
  </si>
  <si>
    <t>30 м</t>
  </si>
  <si>
    <t>КЛ-0,4 от ТП-12 фидер ул.Коммунистическая</t>
  </si>
  <si>
    <t>КЛ-0,4 от ТП-120 г.Туапсе</t>
  </si>
  <si>
    <t>КЛ-0,4 от ТП-122 ВУ ул.Звездная,22</t>
  </si>
  <si>
    <t>г.Туапсе,ул.Звездная,22</t>
  </si>
  <si>
    <t>130 м</t>
  </si>
  <si>
    <t>КЛ-0,4 от ТП-122 ВУ ул.Звездная,22-24</t>
  </si>
  <si>
    <t>г.Туапсе,ул.Звездная,22-24</t>
  </si>
  <si>
    <t>КЛ-0,4 от ТП-122 ВУ ул.Звездная,24-26</t>
  </si>
  <si>
    <t>г.Туапсе,ул.Звездная,24-26</t>
  </si>
  <si>
    <t>КЛ-0,4 от ТП-122 ВУ ул.Звездная,26</t>
  </si>
  <si>
    <t>г.Туапсе,ул.Звездная,26</t>
  </si>
  <si>
    <t>КЛ-0,4 от ТП-122 ВУ ул.Звездная,28-30</t>
  </si>
  <si>
    <t>г.Туапсе,ул.Звездная,28-30</t>
  </si>
  <si>
    <t>г.Туапсе,ул.Звездная,32</t>
  </si>
  <si>
    <t>КЛ-0,4 от ТП-122 ВУ ул.Звездная,32</t>
  </si>
  <si>
    <t>180 м</t>
  </si>
  <si>
    <t>ЦЗН</t>
  </si>
  <si>
    <t>23:51:0202002:192</t>
  </si>
  <si>
    <t>пост.2021</t>
  </si>
  <si>
    <t>собственность 23:51:0202004:2192-23/232/2021-1 от 25.01.2021</t>
  </si>
  <si>
    <t>Жилая квартира ул.Ленина 2, кв.12</t>
  </si>
  <si>
    <t>г.Туапсе, ул.Ленина 2, кв.12</t>
  </si>
  <si>
    <t>23:51:0102007:2185</t>
  </si>
  <si>
    <t>собственность 23:51:0102007:2185-23/232/2021-1 от 25.01.2021</t>
  </si>
  <si>
    <t xml:space="preserve"> 23:51:0302010:1215</t>
  </si>
  <si>
    <t xml:space="preserve"> (собственность)№ 23-23-49/009/2006-281  от 26.07.2006 </t>
  </si>
  <si>
    <t xml:space="preserve"> 23:51:0302010:1067 </t>
  </si>
  <si>
    <t xml:space="preserve"> (собственность) № 23-23-49/016/2007-002  от 14.06.2007  </t>
  </si>
  <si>
    <t xml:space="preserve">  23:51:0302010:1074</t>
  </si>
  <si>
    <t>(собственность)№ 23-23-13/083/2010-122  от 26.10.2010</t>
  </si>
  <si>
    <t>23:51:0302010:1119</t>
  </si>
  <si>
    <t xml:space="preserve"> собственность № 23-23-49/008/2005-564  от 17.05.2005</t>
  </si>
  <si>
    <t>Нежилое помещение,ул.Звездная, 34а,пом.1-2,58-60 (104,6 кв.м)</t>
  </si>
  <si>
    <t xml:space="preserve">Жилая квартира ул.Фрунзе д.45а кв 14 </t>
  </si>
  <si>
    <t>г.Туапсе,ул.Фрунзе 45а,кв 14</t>
  </si>
  <si>
    <t>23:51:0101004:1722</t>
  </si>
  <si>
    <t>собственность 23:51:0101004:1722-23/232/2021-1 от 26.01.2021</t>
  </si>
  <si>
    <t>УФСГС по КК и Республике Адыгея, О О "Адыг Хасэ"</t>
  </si>
  <si>
    <t>Ф-226/2019 от 01.01.2020-31.12.2021 г; 228/2020 от 24.01.2020-23.01.2025 г</t>
  </si>
  <si>
    <t xml:space="preserve"> г.Туапсе мыс.Кадош</t>
  </si>
  <si>
    <t>КЛ-0,4 от ТП-124 г.Туапсе</t>
  </si>
  <si>
    <t>КЛ-0,4 от ТП-135 г.Туапсе</t>
  </si>
  <si>
    <t>КЛ-0,4 от ТП-123 (1 с.ш.) ВУ ул.Армавирская,10</t>
  </si>
  <si>
    <t>2*112,5 м</t>
  </si>
  <si>
    <t>КЛ-0,4 от ТП-126 ВУ ул.Ленинградская,9</t>
  </si>
  <si>
    <t>КЛ-0,4 от ТП-126 ВУ ул.Черноморская,6-ВУ ул.Черноморская,10</t>
  </si>
  <si>
    <t>КЛ-0,4 от ТП-13 ВУ ЖСК-3 дом №2</t>
  </si>
  <si>
    <t>45 м</t>
  </si>
  <si>
    <t>КЛ-0,4 от ТП-13 ф."Новороссийское шоссе"</t>
  </si>
  <si>
    <t>КЛ-0,4 от ТП-135 ВУ ул.Кириченко,6</t>
  </si>
  <si>
    <t>КЛ-0,4 от ТП-135 ВУ ул.Кириченко,8-ВУ</t>
  </si>
  <si>
    <t>КЛ-0,4 от ТП-135 ШОП (ВУ на улице),</t>
  </si>
  <si>
    <t>КЛ-0,4 от ТП-136 ВУ ул.Калараша,16 - ВУ ул.Калараша,18</t>
  </si>
  <si>
    <t>90 м</t>
  </si>
  <si>
    <t>КЛ-0,4 от ТП-136 ВУ ул.Калараша,16</t>
  </si>
  <si>
    <t>КЛ-0,4 от ТП-136 г.Туапсе</t>
  </si>
  <si>
    <t>КЛ-0,4 от ТП-138 ВУ ул.Звездная,45</t>
  </si>
  <si>
    <t>КЛ-0,4 от ТП-136 ВУ ул.Калараша,18</t>
  </si>
  <si>
    <t>370 м</t>
  </si>
  <si>
    <t>КЛ-0,4 от ТП-138 ВУ ул.Звездная,45-ВУ ул.Звездная,47</t>
  </si>
  <si>
    <t>КЛ-0,4 от ТП-138 ВУ ул.Звездная,47</t>
  </si>
  <si>
    <t>105 м</t>
  </si>
  <si>
    <t>КЛ-0,4 от ТП-138 ВУ ул.Звездная,51</t>
  </si>
  <si>
    <t>КЛ-0,4 от ТП-138 г.Туапсе</t>
  </si>
  <si>
    <t>КЛ-0,4 от ТП-139 ВУ ул.Макарова,39</t>
  </si>
  <si>
    <t>КЛ-0,4 от ТП-139 ВУ ул.Макарова,41-ВУ ул.Макарова,39</t>
  </si>
  <si>
    <t>КЛ-0,4 от ТП-139 г. в том числе:ВУ ул.Макарова,37,37 а</t>
  </si>
  <si>
    <t>КЛ-0,4 от ТП-14 ВУ ул.Полетаева,33</t>
  </si>
  <si>
    <t>60 м</t>
  </si>
  <si>
    <t>КЛ-0,4 от ТП-14 ВУ ул.Полетаева,33- ВУ ул.Полетаева,27</t>
  </si>
  <si>
    <t>КЛ-0,4 от ТП-14 ф."К.Цеткин"</t>
  </si>
  <si>
    <t>20 м</t>
  </si>
  <si>
    <t>КЛ-0,4 от ТП-14 ф."Калинина"</t>
  </si>
  <si>
    <t>КЛ-0,4 от ТП-14 фидер ул.Полетаева (верх)</t>
  </si>
  <si>
    <t>КЛ-0,4 от ТП-147 г.Туапсе</t>
  </si>
  <si>
    <t>КЛ-0,4 от ТП-151 ул.Киевская 16</t>
  </si>
  <si>
    <t>КЛ-0,4 от ТП-152  ВУ ф.Говорова</t>
  </si>
  <si>
    <t>125 м</t>
  </si>
  <si>
    <t>КЛ-0,4 от ТП-152 ф.Пархоменко</t>
  </si>
  <si>
    <t>КЛ-0,4 от ТП-159 г.Туапсе</t>
  </si>
  <si>
    <t>Наружное уличное освещение по ул.Воровского, ул.К.Моряков,Фрунзе</t>
  </si>
  <si>
    <t>Наружное уличное освещение по ул.8 Марта</t>
  </si>
  <si>
    <t>Наружное уличное освещение по ул.М.Горького</t>
  </si>
  <si>
    <t>Наружное уличное освещение по ул.Морской бульвар</t>
  </si>
  <si>
    <t>Наружное уличное освещение по ул.Армавирская</t>
  </si>
  <si>
    <t>Сети электроснабжения микрорайона Сортировка 1 этап</t>
  </si>
  <si>
    <t xml:space="preserve"> г. Туапсе, ул. Чехова, ул. Армавирская, ул. Парковая</t>
  </si>
  <si>
    <t>1740 м</t>
  </si>
  <si>
    <t>23:51:0000000:944</t>
  </si>
  <si>
    <t>собственность № 23-23-13/2008/2014-56  от 10.12.2014</t>
  </si>
  <si>
    <t>23:51:0101007:1057</t>
  </si>
  <si>
    <t>собственность №23:51:0101007:1057-23/013/2019-1 от 12.04.2019</t>
  </si>
  <si>
    <t>3877 м</t>
  </si>
  <si>
    <t>23:51:0000000:1026</t>
  </si>
  <si>
    <t>2920 м</t>
  </si>
  <si>
    <t>23:51:0000000:1001</t>
  </si>
  <si>
    <t>собственность № 23-23-13/051/2013-156  от 20.06.2013</t>
  </si>
  <si>
    <t xml:space="preserve"> 23:51:0000000:47</t>
  </si>
  <si>
    <t>23:51:0201003:3390</t>
  </si>
  <si>
    <t>645 м</t>
  </si>
  <si>
    <t>собственность № 23-23-13/027/2010-391  от 25.05.201</t>
  </si>
  <si>
    <t>23:51:0302007:1913</t>
  </si>
  <si>
    <t>474 м</t>
  </si>
  <si>
    <t>собственность № 23-23-13/042/2013-003  от 15.04.2013</t>
  </si>
  <si>
    <t>23:51:0000000:97</t>
  </si>
  <si>
    <t>собственность № 23-23-13/2009/2013-2  от 04.09.2013</t>
  </si>
  <si>
    <t>23:51:0000000:99</t>
  </si>
  <si>
    <t>2959 м</t>
  </si>
  <si>
    <t>собственность № 23-23-13/2009/2013-68  от 06.09.2013</t>
  </si>
  <si>
    <t>23:51:0102007:1181</t>
  </si>
  <si>
    <t xml:space="preserve"> собственность № 23-23-13/043/2011-009  от 13.05.2011  </t>
  </si>
  <si>
    <t>23:51:0302010:1290</t>
  </si>
  <si>
    <t xml:space="preserve"> 23:51:0000000:975</t>
  </si>
  <si>
    <t>собственность № 23-23/013-23/013/201/2015-1293/1  от 26.05.2015</t>
  </si>
  <si>
    <t>КЛ-0,4 от ТП-16 ф."Волгоградская" ,40м ААШВ 3х50</t>
  </si>
  <si>
    <t>40 м</t>
  </si>
  <si>
    <t>КЛ-0,4 от ТП-162 ВУ  ул.Портовиков,</t>
  </si>
  <si>
    <t>210 м</t>
  </si>
  <si>
    <t>КЛ-0,4 от ТП-162 ВУ  ул.Портовиков,протяженность,2х210м  АВБШв 4х120</t>
  </si>
  <si>
    <t>КЛ-0,4 от ТП-162 ВУ ул.Портовиков,5-ВУ ул.Портовиков,7,протяженность,45м  АВБШв</t>
  </si>
  <si>
    <t>КЛ-0,4 от ТП-162 ВУ ул.Портовиков,7,протяженность,62м  АВБШв 4х120</t>
  </si>
  <si>
    <t>62 м</t>
  </si>
  <si>
    <t>195 м</t>
  </si>
  <si>
    <t>175 м</t>
  </si>
  <si>
    <t>КЛ-0,4 от ТП-17 ВУ ул.Гоголя,11- ВУ ул.Гоголя,9 протяженность,50м АВШВ 3х120</t>
  </si>
  <si>
    <t>КЛ-0,4 от ТП-17 ВУ ул.Гоголя,6 протяженность,120м ААБ 3х95</t>
  </si>
  <si>
    <t>120 м</t>
  </si>
  <si>
    <t>КЛ-0,4 от ТП-17 ВУ ул.Гоголя,9 протяженность,23м АВВБ 3х95</t>
  </si>
  <si>
    <t>23 м</t>
  </si>
  <si>
    <t>КЛ-0,4 от ТП-17 ВУ ул.К.Маркса,10/8 протяженность,150м ААБ 3х95</t>
  </si>
  <si>
    <t>70 м</t>
  </si>
  <si>
    <t>КЛ-0,4 от ТП-18 г.Туапсе</t>
  </si>
  <si>
    <t>КЛ-0,4 от ТП-18-ВУ ул.Жукова,3 протяженность,0,18км  АВПБ 3х50+1х25</t>
  </si>
  <si>
    <t>КЛ-0,4 от ТП-2 ВУ ул.Г.Петровой,3(ТП-50)</t>
  </si>
  <si>
    <t>50м</t>
  </si>
  <si>
    <t>КЛ-0,4 от ТП-20 г.Туапсе</t>
  </si>
  <si>
    <t>КЛ-0,4 от ТП-24-ВУ КНС-ВУ ул.Солнечная,22 протяженность,380м ААШВ 3х120 (2 каб.</t>
  </si>
  <si>
    <t>400 м</t>
  </si>
  <si>
    <t>КЛ-0,4 от ТП-27  г.Туапсе</t>
  </si>
  <si>
    <t>КЛ-0,4 от ТП-29 г.Туапсе</t>
  </si>
  <si>
    <t>65 м</t>
  </si>
  <si>
    <t>КЛ-0,4 от ТП-29-ВУ ул.Фрунзе,40 бл.В-ВУ ул.Фрунзе,40 бл.А  протяженность,60м АВВ</t>
  </si>
  <si>
    <t xml:space="preserve">КЛ-0,4 от ТП-3  1 с.ш. (повреждение)ВУ  плав.бассейн,ул.Кондратьева, </t>
  </si>
  <si>
    <t>270 м</t>
  </si>
  <si>
    <t>КЛ-0,4 от ТП-3 ВУ СОШ№5 ул.Кондратьева (1,2 с.ш.)протяженность 400м АВВБ3х120</t>
  </si>
  <si>
    <t>260 м</t>
  </si>
  <si>
    <t>КЛ-0,4 от ТП-3 г.Туапсе</t>
  </si>
  <si>
    <t>КЛ-0,4 от ТП-3 ул.Победы,20-ул.Шаумяна,1/18 протяженность 200м ААШВ 3х120</t>
  </si>
  <si>
    <t>КЛ-0,4 от ТП-3 ул.Спинова,7-ул.Шаумяна,34 протяженность 115м АВВБ 3х50+1х25</t>
  </si>
  <si>
    <t>160 м</t>
  </si>
  <si>
    <t>КЛ-0,4 от ТП-36- ВУул Фрунзе,3, ВУ ул.Фрунзе,4 протяженность 100м</t>
  </si>
  <si>
    <t>КЛ-0,4 от ТП-36-ВУ ул.Фрунзе,4 протяженность,30м КШРГ 3х16+1х10</t>
  </si>
  <si>
    <t xml:space="preserve">КЛ-0,4 от ТП-36-ВУ ул.Фрунзе,5  бл.В-ВУ ул.Фрунзе,4 протяженность,83м </t>
  </si>
  <si>
    <t>83 м</t>
  </si>
  <si>
    <t>КЛ-0,4 от ТП-36-ВУ ул.Фрунзе,5  бл.В-ВУ ул.Фрунзе,5 бл.А протяженность,74м</t>
  </si>
  <si>
    <t>64 м</t>
  </si>
  <si>
    <t>74 м</t>
  </si>
  <si>
    <t>КЛ-0,4 от ТП-36-ВУ ул.Фрунзе,5  бл.В-ВУ ул.Фрунзе,5 бл.С протяженность,64м</t>
  </si>
  <si>
    <t>КЛ-0,4 от ТП-4 г.Туапсе</t>
  </si>
  <si>
    <t>КЛ-0,4 от ТП-43 ВУ ул.Ленинградская,11бл."А"-ВУ ул.Ленинградская,11бл."В"</t>
  </si>
  <si>
    <t>КЛ-0,4 от ТП-43 г.Туапсе</t>
  </si>
  <si>
    <t>КЛ-0,4 от ТП-45 г.Туапсе</t>
  </si>
  <si>
    <t>475 м</t>
  </si>
  <si>
    <t>КЛ-0,4 от ТП-48 г.Туапсе</t>
  </si>
  <si>
    <t>КЛ-0,4 от ТП-49  ВУ ул.Г.Петровой 10 - Г.Петровой 7 протяженность-135м АВВБ 3х95</t>
  </si>
  <si>
    <t>135 м</t>
  </si>
  <si>
    <t>КЛ-0,4 от ТП-49 ВУ ул.Г.Петровой 7 - Г.Петровой 14 протяженность-172м</t>
  </si>
  <si>
    <t>172 м</t>
  </si>
  <si>
    <t>КЛ-0,4 от ТП-49 г.Туапсе</t>
  </si>
  <si>
    <t>КЛ-0,4 от ТП-4ВУ ул.Кронштадская,1-ВУ ул.Маяковского,протяженность 70м</t>
  </si>
  <si>
    <t>КЛ-0,4 от ТП-5 г.Туапсе</t>
  </si>
  <si>
    <t>КЛ-0,4 от ТП-58 г.Туапсе</t>
  </si>
  <si>
    <t>КЛ-0,4 от ТП-6 г.Туапсе</t>
  </si>
  <si>
    <t>78 м</t>
  </si>
  <si>
    <t>КЛ-0,4 от ТП-65 ВУ ул.Рабфаковская,38-ВУ ул.Рабфаковская,36 протяженность,88м</t>
  </si>
  <si>
    <t>88 м</t>
  </si>
  <si>
    <t>КЛ-0,4 от ТП-65 г.Туапсе</t>
  </si>
  <si>
    <t>КЛ-0,4 от ТП-68 г.Туапсе</t>
  </si>
  <si>
    <t>КЛ-0,4 от ТП-70 г.Туапсе</t>
  </si>
  <si>
    <t>КЛ-0,4 от ТП-8 ВУ  ул.Армавирская(инф.корпус) ВУ пищеблока, протяженность,160м</t>
  </si>
  <si>
    <t>КЛ-0,4 от ТП-8 ВУ .К.Либкнехта,13 протяженность,100м ААБ 3х95</t>
  </si>
  <si>
    <t>55 м</t>
  </si>
  <si>
    <t>КЛ-0,4 от ТП-8 ВУ ул.Армавирская,5- ул.Армавирская,7 протяженность,100м ААБ 3х12</t>
  </si>
  <si>
    <t>КЛ-0,4 от ТП-8- ВУ  Росторгмонтаж,протяженность,220м</t>
  </si>
  <si>
    <t>280 м</t>
  </si>
  <si>
    <t>КЛ-0,4 от ТП-8-Роддом,протяженность,280м   ААШВ 3х120 (2 каб. по 140 м)</t>
  </si>
  <si>
    <t>КЛ-0,4 от ТП-87 ВУ ул.Войкова,1(подв.) - ВУ ул.Войкова,1протяженность,25м</t>
  </si>
  <si>
    <t>25 м</t>
  </si>
  <si>
    <t>72 м</t>
  </si>
  <si>
    <t>85 м</t>
  </si>
  <si>
    <t>КЛ-0,4 от ТП-87 ВУ ул.Таманская,22-ВУ ул.Войкова,19 под.7 протяженность,50м</t>
  </si>
  <si>
    <t>КЛ-0,4 от ТП-87 г.Туапсе</t>
  </si>
  <si>
    <t>КЛ-0,4 от ТП-89 г.Туапсе</t>
  </si>
  <si>
    <t>15 м</t>
  </si>
  <si>
    <t>КЛ-0,4 от ТП-95 г.Туапсе</t>
  </si>
  <si>
    <t>КЛ-0,4 от ТП-97 г.Туапсе</t>
  </si>
  <si>
    <t>КЛ-0,4 отТП-28-г.Туапсе ул.Гоголя протяженность 0,35км : ААБ 3х120-270 м;</t>
  </si>
  <si>
    <t>350 м</t>
  </si>
  <si>
    <t>КЛ-0,4кВ (Альфа банк) от ВУ ул.К.Маркса,1 протяженность 60 м     АПБШВ 3х185+1х5</t>
  </si>
  <si>
    <t>КЛ-0,4кВ (магазин,банки) от ТП-1 ул.К.Маркса,1 протяженность 170 м ААБ 3х120-110</t>
  </si>
  <si>
    <t>170 м</t>
  </si>
  <si>
    <t>КЛ-0,4кВ от ТП-1 ВУ ул.Ленина,2-ВУ ул.Коммунистическая,3  протяженность 60 м</t>
  </si>
  <si>
    <t>КЛ-0,4кВ от ТП-1 ВУ ул.Мира,10-ВУ ул.Коммунистическая,3  протяженность 60 м  АВВ</t>
  </si>
  <si>
    <t>2555 км</t>
  </si>
  <si>
    <t>КЛ-6 кв  от РП-9-50-18 г.Туапсе ул.М.Жукова,Г.Петровой,Гагарина,</t>
  </si>
  <si>
    <t>КЛ-6 кв  от ТП-10 до ТП-35</t>
  </si>
  <si>
    <t>КЛ-6 кв  от ТП-12 до ТП-20</t>
  </si>
  <si>
    <t>КЛ-6 кв  от ТП-13 до ТП-44 г.Туапсе ул.Фрунзе  прот.-0,327 км. ААБ 3х120</t>
  </si>
  <si>
    <t>327 м</t>
  </si>
  <si>
    <t>КЛ-6 кв  от ТП-14 до ТП-35 г.Туапсе ул.Полетаева прот.-0,444 м. АСБ 3х120-344 м;</t>
  </si>
  <si>
    <t>КЛ-6 кв  от ТП-17 до ТП-28 г.Туапсе ул.Гагарина,Мира  прот.-0,15 км. СБ 3х70-150</t>
  </si>
  <si>
    <t>КЛ-6 кв  от ТП-171 до РП- 10</t>
  </si>
  <si>
    <t>255 м</t>
  </si>
  <si>
    <t>Компо-сигнал, Калараша 7А</t>
  </si>
  <si>
    <t>Компо-сигнал, Киевская 1А</t>
  </si>
  <si>
    <t>Компо-сигнал, Киевская1А</t>
  </si>
  <si>
    <t>Компо-сигнал, Звездная,49</t>
  </si>
  <si>
    <t>Компо-сигнал, Полетаева 10</t>
  </si>
  <si>
    <t>Компо-сигнал, К.Цеткин 3</t>
  </si>
  <si>
    <t>Компо-сигнал, К.Цеткин 2</t>
  </si>
  <si>
    <t>Компо-сигнал, Ленина 1</t>
  </si>
  <si>
    <t>Компо-сигнал,К.Цеткин 2</t>
  </si>
  <si>
    <t>Компо-сигнал, Кондратьева 5</t>
  </si>
  <si>
    <t>Компо-сигнал, Володарского</t>
  </si>
  <si>
    <t>Компо-сигнал, М.Горького 40</t>
  </si>
  <si>
    <t>Компо-сигнал, Фрунзе 67</t>
  </si>
  <si>
    <t>Компо-сигнал, Фрунзе 65</t>
  </si>
  <si>
    <t>Компо-сигнал, Коммунистическая 1</t>
  </si>
  <si>
    <t>Компо-сигнал, Тельмана 6</t>
  </si>
  <si>
    <t>Качели двойные</t>
  </si>
  <si>
    <t>Лавочки</t>
  </si>
  <si>
    <t>Остановочный павильон</t>
  </si>
  <si>
    <t>Контейнер для ТБО</t>
  </si>
  <si>
    <t>Подвесная конструкция светодиодная типа подарки</t>
  </si>
  <si>
    <t>Светодиодная фигура "Снегурочка"</t>
  </si>
  <si>
    <t>Светодиодная фигура "Дед Мороз"</t>
  </si>
  <si>
    <t>Композиция "Гордый олень в упряжке"</t>
  </si>
  <si>
    <t>Елочная подсветка (дополнительное освещение) "Бегущие льдинки" на ель 2</t>
  </si>
  <si>
    <t>Ель ствольная "Альпийская" (4 метра)</t>
  </si>
  <si>
    <t>Глубоководный выпуск с ОС в море, Литер 1</t>
  </si>
  <si>
    <t>Напорные трубопроводы стальные от ГНС до ОС</t>
  </si>
  <si>
    <t>памятная стелла "Детям войны", ул. Ленина, 1</t>
  </si>
  <si>
    <t>Ограждение на городском кладбище, ул. Калараша</t>
  </si>
  <si>
    <t>Дорожный знак на ул. Адмирала Макарова-Кутузова №2.1</t>
  </si>
  <si>
    <t>Дорожный знак по ул. Кирова № 8.13</t>
  </si>
  <si>
    <t>Дорожный знак на ул. Гоголя (у спортивной школы) №5.20</t>
  </si>
  <si>
    <t>Дорожный знак на ул. Киевская № 3.11</t>
  </si>
  <si>
    <t>Дорожный знак по ул. Кирова № 2.1</t>
  </si>
  <si>
    <t>Дорожный знак по ул. Кондратьева (СОШ №5) №5.19.1(2)</t>
  </si>
  <si>
    <t>Дорожный знак на ул. Киевская № 1.20.2</t>
  </si>
  <si>
    <t>Дорожный знак по ул. Кирова № 5.20</t>
  </si>
  <si>
    <t>Дорожный знак по ул. Бондаренко №5.19</t>
  </si>
  <si>
    <t>Дорожный знак на ул. Киевская № 1.20.3</t>
  </si>
  <si>
    <t>Дорожный знак по ул. Коммунистическая № 5.20</t>
  </si>
  <si>
    <t>Дорожный знак на ул. Пушкина-Белинского</t>
  </si>
  <si>
    <t>Дорожный знак на ул. Киевская № 3.24</t>
  </si>
  <si>
    <t>Дорожный знак на ул. Судоремонтников-Новороссийское шоссе №2.1</t>
  </si>
  <si>
    <t>Дорожный знак на ул. Шапсугская-Маяковского</t>
  </si>
  <si>
    <t>Дорожный знак по ул. М.Горького №1.8</t>
  </si>
  <si>
    <t>Дорожный знак на ул. Кирова-Зенитная</t>
  </si>
  <si>
    <t>Дорожный знак на ул.Полетаева-Кирова №6.10</t>
  </si>
  <si>
    <t>Дорожный знак на ул.Новороссийское шоссе - Судоремонтников</t>
  </si>
  <si>
    <t>Дорожный знак по ул. Коммунистическая №5.7</t>
  </si>
  <si>
    <t>Дорожный знак на ул. Адмирала Макарова-Кутузова №2.4</t>
  </si>
  <si>
    <t>Дорожный знак по ул. Коммунистическая №2.4</t>
  </si>
  <si>
    <t>Дорожный знак на ул. Победы №8.17</t>
  </si>
  <si>
    <t>Дорожный знак на ул. Судоремонтников (детский сад) № 5.19.1</t>
  </si>
  <si>
    <t>Дорожный знак на ул. Гоголя № 1.17</t>
  </si>
  <si>
    <t>Дорожный знак на ул. Судоремонтников (детский сад) №5.20</t>
  </si>
  <si>
    <t>Дорожный знак на ул. Кирова (пересечение с ул. К.Либкнехта) № 1.17</t>
  </si>
  <si>
    <t>Дорожный знак на ул. Судоремонтников №5.19.1 (2)</t>
  </si>
  <si>
    <t>Дорожный знак на ул. Гоголя (у спортивной школы) №5.19.1(2)</t>
  </si>
  <si>
    <t>Вывеска светодиодная " С новым годом"</t>
  </si>
  <si>
    <t>Елочные украшения тип "Бант"</t>
  </si>
  <si>
    <t>Елочные украшения тип "Шар" цвет серебро, диаметр 150 мм</t>
  </si>
  <si>
    <t>Елочные украшения тип "Шар" цвет серебро, диаметр 200 мм</t>
  </si>
  <si>
    <t>Светодиодная нить типа " Роса" цвет белый</t>
  </si>
  <si>
    <t>Светодиодная нить типа " Роса" цвет розовый</t>
  </si>
  <si>
    <t>Светодиодная нить типа " Роса" цвет теплый-белый</t>
  </si>
  <si>
    <t>Светодиодная нить типа " Роса" цвет фиолетовый</t>
  </si>
  <si>
    <t>Урна для раздельного сбора мусора, городской пляж</t>
  </si>
  <si>
    <t>Сетка заградительная, городской пляж</t>
  </si>
  <si>
    <t>Урна уличная для мусора металлическая, городской пляж</t>
  </si>
  <si>
    <t>Сетка для пляжного волейбола, городской пляж</t>
  </si>
  <si>
    <t>Мусорный бак пластиковый 85 литров, городской пляж</t>
  </si>
  <si>
    <t>Урна пепельница уличная, городской пляж</t>
  </si>
  <si>
    <t>Рождественский шар 15 см Красный</t>
  </si>
  <si>
    <t>Рождественский шар 15 см Серебро</t>
  </si>
  <si>
    <t>Рождественский шар 15 см Синий</t>
  </si>
  <si>
    <t>Костюм "Армянский" мужской</t>
  </si>
  <si>
    <t>Костюм "Армянский" женский</t>
  </si>
  <si>
    <t>Световая конструкция "Туапсе-вчера-сегодня-завтра"</t>
  </si>
  <si>
    <t>Световая конструкция "С праздником дорогие туапсинки"</t>
  </si>
  <si>
    <t>Световая конструкция "С праздником 9 мая"</t>
  </si>
  <si>
    <t>Компо-сигнал на пешеход переходе вблизи дет. образоват. учрежд. ул Фрунзе</t>
  </si>
  <si>
    <t>Арт-объект на Морском бульваре</t>
  </si>
  <si>
    <t>Скульптура из нерж-й стали в форме планеты Земля,  ул.Уральская - ул. Б. Хмел-го</t>
  </si>
  <si>
    <t>Скульптура из нерж-й стали в форме верстового столба, ул. Уральская-ул. Б.Хме-го</t>
  </si>
  <si>
    <t>Туя шаровидная (сквер у к/т "Россия")</t>
  </si>
  <si>
    <t>Гортензия метельчатая (сквер у к/т "Россия")</t>
  </si>
  <si>
    <t>Олеандр (сквер у к/т "Россия")</t>
  </si>
  <si>
    <t>Спирея (сквер у к/т "Россия")</t>
  </si>
  <si>
    <t>Покрытие из тротуарной плитки (г. Туапсе, аллея по ул. Г.Петровой)</t>
  </si>
  <si>
    <t>Бортовой камень БР 100.20.8 (г. Туапсе, аллея по ул. Г.Петровой)</t>
  </si>
  <si>
    <t>Бортовой камень БР 100.30.15 (г. Туапсе, аллея по ул. Г.Петровой)</t>
  </si>
  <si>
    <t>Борт-й камень Гранит Grey Stone Dark 400x400х10 (г. Туапсе,аллея ул. Г.Петровой)</t>
  </si>
  <si>
    <t>Борт-й камень Гранит Grey Stone Dark 2000x700х30 (г.Туапсе,аллея ул. Г.Петровой)</t>
  </si>
  <si>
    <t>Скамья, коллекция Гранит, СК-5, L=3100 мм (г.Туапсе,аллея ул. Г.Петровой)</t>
  </si>
  <si>
    <t>Скамья, коллекция Гранит, СК-6, L=2300 мм (г.Туапсе,аллея ул. Г.Петровой)</t>
  </si>
  <si>
    <t>Урна-2, коллекция Гранит, 500х410х750 (г.Туапсе,аллея ул. Г.Петровой)</t>
  </si>
  <si>
    <t>Шар-1, с подставкой, Гранит (г.Туапсе,аллея ул. Г.Петровой)</t>
  </si>
  <si>
    <t>Кипарис вечнозеленый Stricta H=150 см (г.Туапсе,аллея ул. Г.Петровой)</t>
  </si>
  <si>
    <t>Можжевельник костровой (г.Туапсе,аллея ул. Г.Петровой)</t>
  </si>
  <si>
    <t>Туя западная Woodwardii (г.Туапсе,аллея ул. Г.Петровой)</t>
  </si>
  <si>
    <t>Кипарисовик Cupressocyparis Leylandii 160-200 мм (г.Туапсе,аллея ул. Г.Петровой)</t>
  </si>
  <si>
    <t>Кипарисовик Filifera Aurea (г.Туапсе,аллея ул. Г.Петровой)</t>
  </si>
  <si>
    <t>Можжевельник (г.Туапсе,аллея ул. Г.Петровой)</t>
  </si>
  <si>
    <t>Освещение наружное (г.Туапсе,аллея ул. Г.Петровой)</t>
  </si>
  <si>
    <t>Принтер МФУ</t>
  </si>
  <si>
    <t>Автомобиль легковой</t>
  </si>
  <si>
    <t>Двигатель 40210U-X00715 89</t>
  </si>
  <si>
    <t>Двигатель 5311-192680 90 г/в</t>
  </si>
  <si>
    <t>УАЗ грузопассажирский фургон</t>
  </si>
  <si>
    <t>Axis-USB ключ TRASSIR</t>
  </si>
  <si>
    <t>SEP модуль 3 км 1550/1310</t>
  </si>
  <si>
    <t>Адаптер 5 И/З А, пласт. корпус под DIB рейку-1870/1,18/2,4</t>
  </si>
  <si>
    <t>Вентиляторный блок для напольных шкафов всех серий, 6 вентилятора, без шнура пит</t>
  </si>
  <si>
    <t>Гильза КДЗС 60 мм</t>
  </si>
  <si>
    <t>ИБП 500 Вт</t>
  </si>
  <si>
    <t>Источник резервного питания CYBERPOWER OR 1000 LCD (Iine-interactive) Мощн. 1000</t>
  </si>
  <si>
    <t>Клавиатура PS/2 GENIUS Slim Star 100 650/1,18/2,4</t>
  </si>
  <si>
    <t>Коммутатор 121Р</t>
  </si>
  <si>
    <t>Коммутационная панель 5е UTP 19. 1U/ 24xRJ 45 2861/1,18/2,4</t>
  </si>
  <si>
    <t>Комплект: термокожух R-1/2-280-220 Олевскрышка кожуха, скрытая проводка, IP 66,2</t>
  </si>
  <si>
    <t>Медиаконвектор DMC-515SC 25000/1/18/12/4</t>
  </si>
  <si>
    <t>Монитор LCD 22 VIEWSONIC VA 2213W 12640/1,1882,4</t>
  </si>
  <si>
    <t>Мышь GENIUS XScroii black оптическая PS/21 715/1,18/2,4</t>
  </si>
  <si>
    <t>Объектив LV2812D вариофокальный 1/3, 2.8-12.0 мм, автодиафрагма DD) 2800/1.18/2/</t>
  </si>
  <si>
    <t>Опцион. нагреватель с вентилят. 230 вольт для кожуха серии GH-FHT 230 4625/1,18/</t>
  </si>
  <si>
    <t>Преобразователь входного напряжения от 7 до 30 в</t>
  </si>
  <si>
    <t>Разъем высококачественный 25/1</t>
  </si>
  <si>
    <t>Сетевой видеорегистратор TRASSIR Quattro Station для систем IP видеонаблюдения.</t>
  </si>
  <si>
    <t>Системный блок Aquarius STD S20 S36 ((Intel G31/ E1400 (2.0 GHz/512k/800MHz) /DD</t>
  </si>
  <si>
    <t>Сплайс-миникрос 4-SC</t>
  </si>
  <si>
    <t>Сплит-система VSA-12HRN к.53</t>
  </si>
  <si>
    <t>Устройство грозозащиты</t>
  </si>
  <si>
    <t>Устройство грозозащиты для 2-х проводимых линий ГЗ-РК-Т, полосапропускная -0,7 М</t>
  </si>
  <si>
    <t>Ящик монтажный</t>
  </si>
  <si>
    <t>APS UPS 500 TS Back</t>
  </si>
  <si>
    <t>DVD</t>
  </si>
  <si>
    <t>Автосигнализация</t>
  </si>
  <si>
    <t>Блок бесперебойного питания</t>
  </si>
  <si>
    <t>Жалюзи</t>
  </si>
  <si>
    <t>Источник бесперебойного питания-сервер</t>
  </si>
  <si>
    <t>Колонки</t>
  </si>
  <si>
    <t>Коментарий к трудовому кодексу</t>
  </si>
  <si>
    <t>Копировальный аппарат</t>
  </si>
  <si>
    <t>Кресло</t>
  </si>
  <si>
    <t>Микроволновка</t>
  </si>
  <si>
    <t>Многофункциональное устройство</t>
  </si>
  <si>
    <t>Модем</t>
  </si>
  <si>
    <t>Монитор LCD TFT 17 LG 1732</t>
  </si>
  <si>
    <t>Монитор LCD TFT 17 LG 1732 ST отклик 8 мс, конт. 700</t>
  </si>
  <si>
    <t>Системный блок DEPO NEOS 270 SE</t>
  </si>
  <si>
    <t>Монитор ж/к "Самсунг"</t>
  </si>
  <si>
    <t>Монитор ж\к LCD TFT -17
LG 1732 ST отклик 8мс 700</t>
  </si>
  <si>
    <t>Обогреватель</t>
  </si>
  <si>
    <t>Офисная мебель</t>
  </si>
  <si>
    <t>Пенал под документы</t>
  </si>
  <si>
    <t>Подставка пол монитор</t>
  </si>
  <si>
    <t>Полка угловая</t>
  </si>
  <si>
    <t>Системный блок 4-531-3000/512</t>
  </si>
  <si>
    <t>Системный блок Сel 775 2800/512 DDR/40 WM/350 WCD 52 X</t>
  </si>
  <si>
    <t>Системный блок "Фортуна"</t>
  </si>
  <si>
    <t>сканер</t>
  </si>
  <si>
    <t>Стелажи</t>
  </si>
  <si>
    <t>Стенка для документации</t>
  </si>
  <si>
    <t>Стенка мебельная</t>
  </si>
  <si>
    <t>Стол однотумбовый</t>
  </si>
  <si>
    <t>Стол однотумбовый 1</t>
  </si>
  <si>
    <t>Стол писменный</t>
  </si>
  <si>
    <t>Стол приставной</t>
  </si>
  <si>
    <t>Стол рабочий однотумбовый</t>
  </si>
  <si>
    <t>Стол с надстройкой</t>
  </si>
  <si>
    <t>Стол тумба с подставкой</t>
  </si>
  <si>
    <t>Телефакс</t>
  </si>
  <si>
    <t>Телефон</t>
  </si>
  <si>
    <t>Телефонный аппарат</t>
  </si>
  <si>
    <t>Тумба</t>
  </si>
  <si>
    <t>Холодилник</t>
  </si>
  <si>
    <t>Холодилник "Смоленск"</t>
  </si>
  <si>
    <t>Чехлы</t>
  </si>
  <si>
    <t>Шкаф для документов с пятью ящиками</t>
  </si>
  <si>
    <t>Шкаф для одежды 1</t>
  </si>
  <si>
    <t>Шкаф для пособий</t>
  </si>
  <si>
    <t>Шкаф комод</t>
  </si>
  <si>
    <t>Шкаф угловой</t>
  </si>
  <si>
    <t>Шкаф угловой 1</t>
  </si>
  <si>
    <t>Электро обогреватель</t>
  </si>
  <si>
    <t>Этажерка</t>
  </si>
  <si>
    <t>Лавочки (Детский парк по ул. Ленина)</t>
  </si>
  <si>
    <t>Мостик ч/ручей (Детский парк по ул. Ленина)</t>
  </si>
  <si>
    <t>Ограждение (Детский парк по ул. Ленина)</t>
  </si>
  <si>
    <t>Система видеонаблюдения (Детский парк по ул. Ленина)</t>
  </si>
  <si>
    <t>Урны (Детский парк по ул. Ленина)</t>
  </si>
  <si>
    <t>Монитор LCD 19 Acer</t>
  </si>
  <si>
    <t>Системный блок в комплекте</t>
  </si>
  <si>
    <t>Жалюзи одинарные (МУП "Аптека № 430")</t>
  </si>
  <si>
    <t>Жалюзи торгговый зал МУП "Аптека № 430"</t>
  </si>
  <si>
    <t>Комплект аптечного оборудования (МУП "Аптека № 430")</t>
  </si>
  <si>
    <t>Огнетушитель (МУП "Аптека № 430")</t>
  </si>
  <si>
    <t>Принтер "Самсунг" (МУП "Аптека № 430")</t>
  </si>
  <si>
    <t>Стеллаж ДСП (МУП "Аптека № 430")</t>
  </si>
  <si>
    <t>Стол ДСП (МУП "Аптека № 430")</t>
  </si>
  <si>
    <t>Факс "Панасоник" (МУП "Аптека № 430")</t>
  </si>
  <si>
    <t>Холодильник (МУП "Аптека № 430")</t>
  </si>
  <si>
    <t>Навес для пассажиров особенный</t>
  </si>
  <si>
    <t>Навес для пассажиров, ул. Ленина в районе дома № 35 ост. "Баня"</t>
  </si>
  <si>
    <t>Навес для пассажиров, ул. Новицкого, (остановка Лесная)</t>
  </si>
  <si>
    <t>Навес для пассажиров, ул. Суддоремонтников (конечная остановка)</t>
  </si>
  <si>
    <t>Навес для пассажиров, ул. Фрунзе, остановка "Черноморская"</t>
  </si>
  <si>
    <t>Навес для пассажиров, ул. Фрунзе, остановка "Черноморская" (правая сторона)</t>
  </si>
  <si>
    <t>Ведра к урнам ул. К. Маркса</t>
  </si>
  <si>
    <t>Лавочка большая 3,6 м</t>
  </si>
  <si>
    <t>Лавочка маленькая 2,8 м</t>
  </si>
  <si>
    <t>Мобильная трибуна</t>
  </si>
  <si>
    <t>Остановочный комплекс по ул. Б.Хмельницкого</t>
  </si>
  <si>
    <t>Остановочный комплекс по ул. Б.Хмельницкого (ост. Аптека)</t>
  </si>
  <si>
    <t>Остановочный комплекс по ул. к. Маркса (к/т "Россия")</t>
  </si>
  <si>
    <t>Остановочный комплекс по ул. Московских строителей</t>
  </si>
  <si>
    <t>Скамейка уличная</t>
  </si>
  <si>
    <t>Щит рекламный 3*2 м</t>
  </si>
  <si>
    <t>Электронные часы на здании маг. Бирюза</t>
  </si>
  <si>
    <t>Мощение (асфальт) ул. К. Маркса, 5</t>
  </si>
  <si>
    <t>Кресло надир</t>
  </si>
  <si>
    <t>Лебедка электрическая</t>
  </si>
  <si>
    <t>Лодка "Казанка"</t>
  </si>
  <si>
    <t>Лодка "Тузик"</t>
  </si>
  <si>
    <t>Микрафон</t>
  </si>
  <si>
    <t>Набор ключей</t>
  </si>
  <si>
    <t>Носилки медицинские</t>
  </si>
  <si>
    <t>Радио телефон</t>
  </si>
  <si>
    <t>Таль Электрическая</t>
  </si>
  <si>
    <t>Трансформаторный усилитель</t>
  </si>
  <si>
    <t>Удлинитель</t>
  </si>
  <si>
    <t>Шлюпка "Тузик"</t>
  </si>
  <si>
    <t>Система охранно-пожарной сигнализации</t>
  </si>
  <si>
    <t>Выпрямитель сварочный 306 Б</t>
  </si>
  <si>
    <t>Генератор ГТ-100</t>
  </si>
  <si>
    <t>Генератор КАН-90</t>
  </si>
  <si>
    <t>Генератор сигналов ГСС 200-01</t>
  </si>
  <si>
    <t>Камера КСО 295 с масляннм выключателем</t>
  </si>
  <si>
    <t>Кассовый аппарат ЭКР-2102 Ф</t>
  </si>
  <si>
    <t>КЛ-0,4 от ТП-88 г.Туапсе в том числе:</t>
  </si>
  <si>
    <t>Компресоиетор МТП-1М</t>
  </si>
  <si>
    <t>Компрессор ПКСД-5,25 Д</t>
  </si>
  <si>
    <t>Компрессор СО-248</t>
  </si>
  <si>
    <t>Компрессор Э-203 (для шин)</t>
  </si>
  <si>
    <t>Кондиционер КБ- 2,30 РС</t>
  </si>
  <si>
    <t>Кондиционер Самсунг</t>
  </si>
  <si>
    <t>Монитор 17 0,24 dpi SAMSUNG 753 DFX</t>
  </si>
  <si>
    <t>Отрезная машина</t>
  </si>
  <si>
    <t>Пресс МРПО</t>
  </si>
  <si>
    <t>Пресс-клещи</t>
  </si>
  <si>
    <t>Прибор ВЭК</t>
  </si>
  <si>
    <t>Прибор ИТ-4</t>
  </si>
  <si>
    <t>Прибор Щ 41160</t>
  </si>
  <si>
    <t>Приемник поисковый ПП-05</t>
  </si>
  <si>
    <t>Радиостанция FTL 1011</t>
  </si>
  <si>
    <t>Радиостанция VХ-3000 4К/В</t>
  </si>
  <si>
    <t>Радиостанция VХ-500</t>
  </si>
  <si>
    <t>Радиостанция VХ-500 с аккумулятором FNB 29</t>
  </si>
  <si>
    <t>Радиостанция Мотролла-208</t>
  </si>
  <si>
    <t>Рефлектор /прибор для поиска повреждения кабеля/</t>
  </si>
  <si>
    <t>Сварочный аппарат КСД-400</t>
  </si>
  <si>
    <t>Сварочный аппарат СЕР 200 ЕС</t>
  </si>
  <si>
    <t>Сварочный аппарат ТС 900</t>
  </si>
  <si>
    <t>Сканер</t>
  </si>
  <si>
    <t>Солидолонагнетатель С-322</t>
  </si>
  <si>
    <t>Станция АБ-2</t>
  </si>
  <si>
    <t>Счетчик электронный ЦЭ 6850/0,5-5Т-2Н-100</t>
  </si>
  <si>
    <t>Счетчик электронный ЦЭ 6850/0,5-5Т-2Н-100, на городской  подставки</t>
  </si>
  <si>
    <t>Счетчик электронный ЦЭ 6850/0,5-5Т-2Н-100, на тяговой подставки</t>
  </si>
  <si>
    <t>Тиски</t>
  </si>
  <si>
    <t>Устройство для проверки и очистки свечей Э-203</t>
  </si>
  <si>
    <t>Устройство Р-176</t>
  </si>
  <si>
    <t>Устройство Р-177</t>
  </si>
  <si>
    <t>Шкаф металлический</t>
  </si>
  <si>
    <t>Электровулканизатор</t>
  </si>
  <si>
    <t>Электросчетчик однофазный СОЭЭ 6706 220 В 10-40 16 шт.</t>
  </si>
  <si>
    <t>Электросчетчик ЦЭ 6806 П-0,2 контрольный</t>
  </si>
  <si>
    <t>Электросчетчики  СОЭЭ 6706 10-40 А 220, 24 шт.</t>
  </si>
  <si>
    <t>Электросчетчики 1- фаз. СОЭЭ 6706 10-40 А 5шт.</t>
  </si>
  <si>
    <t>Электросчетчики 1- фаз. СОЭЭ 6706 40 А 103 шт.</t>
  </si>
  <si>
    <t>Электросчетчики 1- фаз. СЩЭЭ 6706 40А, 119 шт.</t>
  </si>
  <si>
    <t>Электросчетчики 3-х фаз. СА4 и 678 50-100 А 2 шт.</t>
  </si>
  <si>
    <t>Электросчетчики СОЭЭ 6706 220 10-40 16 А 1 шт.</t>
  </si>
  <si>
    <t>Трансформатор ТМ-320 № 6144</t>
  </si>
  <si>
    <t>Бункер- накопитель</t>
  </si>
  <si>
    <t>Мощение, тротуарная плитка классико Б1 КО-6 (сквер г. Туапсе, ул. М. Жукова)</t>
  </si>
  <si>
    <t>Мощение, плитка тактильная (сквер г. Туапсе, ул. М. Жукова)</t>
  </si>
  <si>
    <t>Бортовые камни 100.20.8 (сквер г. Туапсе, ул. М. Жукова)</t>
  </si>
  <si>
    <t>Скамья, коллекция "Гранит", СК-7 (сквер г. Туапсе, ул. М. Жукова)</t>
  </si>
  <si>
    <t>Урна-1 коллекция "Гранит" (сквер г. Туапсе, ул. М. Жукова)</t>
  </si>
  <si>
    <t>Скульптура "Память павшим" (сквер г. Туапсе, ул. М. Жукова)</t>
  </si>
  <si>
    <t>Кипарис пирамидальный (сквер г. Туапсе, ул. М. Жукова)</t>
  </si>
  <si>
    <t>Туя западная глобоза (сквер г. Туапсе, ул. М. Жукова)</t>
  </si>
  <si>
    <t>Акебия пятилисточковая вариегата (сквер г. Туапсе, ул. М. Жукова)</t>
  </si>
  <si>
    <t>Акебия пятилисточковая (сквер г. Туапсе, ул. М. Жукова)</t>
  </si>
  <si>
    <t>Ограждение серии "МАХАОН стандарт" (сквер г. Туапсе, ул. М. Жукова)</t>
  </si>
  <si>
    <t>Мощение, тротуарная плитка АНТИК-А3А4, Б3А6 комплект (г. Туапсе,ул. Морской б-р)</t>
  </si>
  <si>
    <t>Мощение, Тротуарная плитка Ла-линия - В.2.П.10 (г. Туапсе,ул. Морской б-р)</t>
  </si>
  <si>
    <t>Мощение, плитка тактильная (г. Туапсе,ул. Морской б-р)</t>
  </si>
  <si>
    <t>Мощение, Тротуарная плитка Ла-линия - В.2.П.6 (г. Туапсе,ул. Морской б-р)</t>
  </si>
  <si>
    <t>Устройство покрытия из асфальтобетона (г. Туапсе,ул. Морской б-р)</t>
  </si>
  <si>
    <t>Бортовой камень БР 100.20.8 (г. Туапсе,ул. Морской б-р)</t>
  </si>
  <si>
    <t>Бортовой камень БР 100.30.15 (г. Туапсе,ул. Морской б-р)</t>
  </si>
  <si>
    <t>Скамья коллекция "Гранит", СК-6 (г. Туапсе,ул. Морской б-р)</t>
  </si>
  <si>
    <t>Урна-1 коллекция "Гранит" (г. Туапсе,ул. Морской б-р)</t>
  </si>
  <si>
    <t>Шар-1, с подставкой, Гранит (г. Туапсе,ул. Морской б-р)</t>
  </si>
  <si>
    <t>Магнолия Gran "Gallisoniensis" (г. Туапсе,ул. Морской б-р)</t>
  </si>
  <si>
    <t>Альбиция шелковая (г. Туапсе, ул. Морской б-р)</t>
  </si>
  <si>
    <t>Кипарис вечнозеленый "Stricta" (г. Туапсе, ул. Морской б-р)</t>
  </si>
  <si>
    <t>Трахикарпус Форчуна ствол 120-140 (г. Туапсе, ул. Морской б-р)</t>
  </si>
  <si>
    <t>Трахикарпус Форчуна ствол 240-260 (г. Туапсе, ул. Морской б-р)</t>
  </si>
  <si>
    <t>Трахикарпус Форчуна ствол 400-420 (г. Туапсе, ул. Морской б-р)</t>
  </si>
  <si>
    <t>Кортадерия Селло (г. Туапсе, ул. Морской б-р)</t>
  </si>
  <si>
    <t>Юкка славная "Variegata" (г. Туапсе, ул. Морской б-р)</t>
  </si>
  <si>
    <t>Лагерстремия (г. Туапсе, ул. Морской б-р)</t>
  </si>
  <si>
    <t>Можжевельник Скайрокет (г. Туапсе, ул. Морской б-р)</t>
  </si>
  <si>
    <t>Мощение, тротуарная плитка Ла-линия 200х200 (сквер у к/т "Россия")</t>
  </si>
  <si>
    <t>Мощение, тротуарная плитка Ла-линия 100х100 (сквер у к/т "Россия")</t>
  </si>
  <si>
    <t>Мощение, плитка тактильная (сквер у к/т "Россия")</t>
  </si>
  <si>
    <t>Бортовые камни (сквер у к/т "Россия")</t>
  </si>
  <si>
    <t>Скамья, коллекция "Гранит", СК-7 (сквер у к/т "Россия")</t>
  </si>
  <si>
    <t>Урна-1 коллекция "Гранит" (сквер у к/т "Россия")</t>
  </si>
  <si>
    <t>Качалка "Кораблик" (сквер у к/т "Россия")</t>
  </si>
  <si>
    <t>Качалка "Пароходик" (сквер у к/т "Россия")</t>
  </si>
  <si>
    <t>Качалка "Мотоцикл" (сквер у к/т "Россия")</t>
  </si>
  <si>
    <t>Шар D=600 мм с плитой гранитной 100 мм (700х700) (сквер у к/т "Россия")</t>
  </si>
  <si>
    <t>Автоматическая система платной парковки</t>
  </si>
  <si>
    <t>Комплект детского игрового оборудования</t>
  </si>
  <si>
    <t>Мобильный пост полиции ул. Калараша, площадь: 10,36 кв.м.</t>
  </si>
  <si>
    <t>Киоск</t>
  </si>
  <si>
    <t>Автономный сигнал "Горизонт-2" д/с №23 "Родничок" ул. Судоремонтников, 59</t>
  </si>
  <si>
    <t>Автономный сигнал "Горизонт-2" д/с №27 "Василек" ул. Школьная, 2</t>
  </si>
  <si>
    <t>Автономный сигнал "Горизонт-2" Педагогический колледж ул. Полетаева, 10</t>
  </si>
  <si>
    <t>Автономный сигнал "Горизонт-2" Детская художественная школа ул. Карла Маркса, 39</t>
  </si>
  <si>
    <t>Автономный сигнал "Горизонт-2" Центр развития творчества ул. Шаумяна, 6</t>
  </si>
  <si>
    <t>Автономный сигнал "Горизонт-2" ДЮСШ №2 ул.Гоголя, 12</t>
  </si>
  <si>
    <t>Автономный сигнал "Горизонт-2" СОШ №5 ул.Кондратьева (примыкание к ул. Урицкого)</t>
  </si>
  <si>
    <t>Автономный сигнал "Горизонт-2" д/с №32 "Березка" ул.Фрунзе, 51</t>
  </si>
  <si>
    <t>Автономный сигнал "Горизонт-2" д/с №42 "Красная шапочка" ул.Деповская, 29</t>
  </si>
  <si>
    <t>Автономный сигнал "Горизонт-2" д/с №33 "Журавлик" ул.Ленских рабочих, 3</t>
  </si>
  <si>
    <t>Автономный сигнал "Горизонт-2" д/с №41 "Ивушка" ул.Коммунистическая, 12</t>
  </si>
  <si>
    <t>Шатер "Пикник" 3,0*3,03</t>
  </si>
  <si>
    <t>Шатер "Пикник" 3,0*3,04</t>
  </si>
  <si>
    <t>Контроллер фонтана на площади Октябрьской Революции</t>
  </si>
  <si>
    <t>Трансформатор (обменный фонд) типа ТМГ-320/6/0.4, № 6144</t>
  </si>
  <si>
    <t>Светильники уличного освещения по пер. Южный в г. Туапсе</t>
  </si>
  <si>
    <t>Светильники уличного освещения по ул. 8 Марта в г. Туапсе</t>
  </si>
  <si>
    <t>Металлические секционные мобильные ограждения</t>
  </si>
  <si>
    <t>Новогоднее освещение "Динамика" для елки</t>
  </si>
  <si>
    <t>Декоративное ограждение уличной ели</t>
  </si>
  <si>
    <t>Напольная вешалка "Расо Color"3</t>
  </si>
  <si>
    <t>Напольная вешалка "Расо Color"4</t>
  </si>
  <si>
    <t>Платье женское концертное</t>
  </si>
  <si>
    <t>Мольберт-тренога</t>
  </si>
  <si>
    <t>Комплект военной формы образца 1945 года (мужской)</t>
  </si>
  <si>
    <t>Комплект военной формы образца 1945 года (женский)</t>
  </si>
  <si>
    <t>Сапоги для постановки хореографического номера (женские)</t>
  </si>
  <si>
    <t>Светодиодный экран</t>
  </si>
  <si>
    <t>Тренажер уличный тяга верхняя</t>
  </si>
  <si>
    <t>Тренажер уличный Жим Груди</t>
  </si>
  <si>
    <t>Тренажер уличный тяговая</t>
  </si>
  <si>
    <t>Тренажер уличный Твистер</t>
  </si>
  <si>
    <t>Сапоги для постановки хореографического номера (мужские)</t>
  </si>
  <si>
    <t>Костюм "Казачий" женский</t>
  </si>
  <si>
    <t>Костюм "Адыгейский" женский</t>
  </si>
  <si>
    <t>Костюм "Греческий" женский</t>
  </si>
  <si>
    <t>Костюм "Русский" женский</t>
  </si>
  <si>
    <t>Костюм "Русский" мужской</t>
  </si>
  <si>
    <t>Костюм "Казачий" мужской</t>
  </si>
  <si>
    <t>Костюм "Адыгейский" мужской</t>
  </si>
  <si>
    <t>Костюм "Греческий" мужской</t>
  </si>
  <si>
    <t>Сапоги мужские "Русские"</t>
  </si>
  <si>
    <t>Гусарики женские "Казачьи"</t>
  </si>
  <si>
    <t>Туфли женские "Армянские"</t>
  </si>
  <si>
    <t>Сапоги мужские "Адыгейские"</t>
  </si>
  <si>
    <t>Сапоги мужские "Греческие"</t>
  </si>
  <si>
    <t>Гусарики женские "Русские"</t>
  </si>
  <si>
    <t>Детский игровой комплекс</t>
  </si>
  <si>
    <t>Коврик резиновый на бетонной основе</t>
  </si>
  <si>
    <t>Качалка на пружине "Пчелка"</t>
  </si>
  <si>
    <t>Песочница</t>
  </si>
  <si>
    <t>Горка "Слоненок"</t>
  </si>
  <si>
    <t>Качели на стойках металлических</t>
  </si>
  <si>
    <t>Качалка-баланс малая</t>
  </si>
  <si>
    <t>Урна с вставкой деревянная</t>
  </si>
  <si>
    <t>Скамья садова-парковая на металлических ножках</t>
  </si>
  <si>
    <t>Ель ствольная Альпийская (5м)</t>
  </si>
  <si>
    <t>Металлическое ограждение</t>
  </si>
  <si>
    <t>Урны металлические</t>
  </si>
  <si>
    <t>Информационное табло (светодиодный экран)</t>
  </si>
  <si>
    <t>Декоративное металлическое ограждение ул. Адм. Макарова - 216 метров</t>
  </si>
  <si>
    <t>Декоративное металлическое ограждение пляж "Приморье" - 60 метров</t>
  </si>
  <si>
    <t>Декоративное металлическое ограждение Городской пляж - 72 метра</t>
  </si>
  <si>
    <t>Компо-сигнал вблизи СОШ №4 (пешеходный перекресток)</t>
  </si>
  <si>
    <t>Компо-сигнал вблизи СОШ №8 (пешеходный перекресток)</t>
  </si>
  <si>
    <t>Цифровой фотоаппарат Panasonic</t>
  </si>
  <si>
    <t>Накопитель Pen Drive 16Gb</t>
  </si>
  <si>
    <t>Установка детского оборудования "Вертолет" ул. Рабфаковская д. 36</t>
  </si>
  <si>
    <t>Металлическое ограждение с установкой по ул.Приморская (86 пог.м)</t>
  </si>
  <si>
    <t>Компо-сигнал на пешеход переходе вблизи дет. образоват. учрежд. ул Полетаева</t>
  </si>
  <si>
    <t>Пляжная кабина для переодевания двухместная, городской пляж</t>
  </si>
  <si>
    <t>Беседка для отдыха (курилка) на городском пляже</t>
  </si>
  <si>
    <t>Уличный тренажер "Жим ноги" антивандальный, городской пляж</t>
  </si>
  <si>
    <t>Уличный тренажер "Жим от груди", городской пляж</t>
  </si>
  <si>
    <t>Уличный тренажер "Шаговый" антивандальный, городской пляж</t>
  </si>
  <si>
    <t>Уличный тренажер "Брусья двухсторонние", городской пляж</t>
  </si>
  <si>
    <t>Уличный тренажер "Для спины" антивандальный, городской пляж</t>
  </si>
  <si>
    <t>Уличный тренажер "Гребля" антивандальный, городской пляж</t>
  </si>
  <si>
    <t>Уличный тренажер "Турник двойной", городской пляж</t>
  </si>
  <si>
    <t>Уличный тренажерный комплекс для маломобильных граждан "УТИ" антиван-й, гор.пляж</t>
  </si>
  <si>
    <t>Песочница детская трансформер с теневым тентом, городской пляж</t>
  </si>
  <si>
    <t>Улич-й тренажер для малом-х граждан "Ручной велосипед двойной" антив-й, гор.пляж</t>
  </si>
  <si>
    <t>Пляжный душ на одну лейку, городской пляж</t>
  </si>
  <si>
    <t>Ограждение - ул. Фрунзе, 51 вдоль д/сада №32 "Березка"</t>
  </si>
  <si>
    <t>Ограждение - ул. Калинина, 43 вдоль д/сада №39 "Золушка"</t>
  </si>
  <si>
    <t>Ограждение - ул. Гоголя, 12 в районе ДЮСШ №2</t>
  </si>
  <si>
    <t>Ограждение - ул. Кондратьева, вдоль СОШ №5</t>
  </si>
  <si>
    <t>Ограждение - Сквер Морской Бульвар</t>
  </si>
  <si>
    <t>Дорожный знак по ул. Кириченко №знака 2.4</t>
  </si>
  <si>
    <t>Дорожный знак по ул. Кириченко №знака 3.27</t>
  </si>
  <si>
    <t>Дорожный знак по ул.М. Горького № знака 6.4</t>
  </si>
  <si>
    <t>Дорожный знак по ул.К.Маркса № знака 5.19.1</t>
  </si>
  <si>
    <t>Дорожный знак по ул.Красной Армии № знака 3.1</t>
  </si>
  <si>
    <t>Дорожный знак по ул.Красной Армии № знака 8.13</t>
  </si>
  <si>
    <t>Дорожный знак по ул.Красной Армии № знака 6.15.1</t>
  </si>
  <si>
    <t>Дорожный знак на Привокзальной площади № знака 15.18</t>
  </si>
  <si>
    <t>Дорожный знак по пер. Гражданский № знака 5.18</t>
  </si>
  <si>
    <t>Дорожный знак на ул. Октябрьской Революции ( "Клеопатра") №знака 5.18</t>
  </si>
  <si>
    <t>Дорожный знак по ул. Гагарина (ост. "городской пляж") № знака 5.18</t>
  </si>
  <si>
    <t>Дорожный знак по ул. К. Маркса (маг. "Бирюза") № знака 5.18</t>
  </si>
  <si>
    <t>Дорожный знак по ул. К. Армии № знака 5.18</t>
  </si>
  <si>
    <t>Дорожный знак по ул. Мира № знака 5.18</t>
  </si>
  <si>
    <t>Провод ПВС (70,500 метров)</t>
  </si>
  <si>
    <t>Уличное освещение на ул.Калараша</t>
  </si>
  <si>
    <t>Движимое имущество</t>
  </si>
  <si>
    <t>Тренажер уличный (Жим Груди"</t>
  </si>
  <si>
    <t>Тренажер уличный (Жим ногами</t>
  </si>
  <si>
    <t>Тренажер уличный Элиптический</t>
  </si>
  <si>
    <t>Тренажер уличный Жим На брусьях</t>
  </si>
  <si>
    <t>Тренажер уличный Гребля</t>
  </si>
  <si>
    <t>Тренажер уличный (Жим ногами/2</t>
  </si>
  <si>
    <t>Тренажер уличный Маятник</t>
  </si>
  <si>
    <t>Каркасные фигуры для худ.озеленения - 14 шт.</t>
  </si>
  <si>
    <t>Шлагбаум в сборе, г. Туапсе, ж/д вокзал</t>
  </si>
  <si>
    <t>Пост полиции ул. Таманская, 18 (в районе ТЮЗ")</t>
  </si>
  <si>
    <t>Ограждение ул. Сочинская в г. Туапсе</t>
  </si>
  <si>
    <t>Ограждение ул. Школьная,2, ул. Звездная, 49 в г. Туапсе</t>
  </si>
  <si>
    <t>Ограждение в доль дорог общего пользования в г. Туапсе</t>
  </si>
  <si>
    <t>Здание мобильное "Пост полицейский" ул. м.Жукова,6 (в районе автовокзала)</t>
  </si>
  <si>
    <t>Автобус ПАЗ-32054</t>
  </si>
  <si>
    <t>Бак для воды АТВ 3000-5</t>
  </si>
  <si>
    <t>Бак для воды АТВ 5000-2</t>
  </si>
  <si>
    <t>Гранитная плита 1</t>
  </si>
  <si>
    <t>Гранитная плита 2</t>
  </si>
  <si>
    <t>Гранитная плита 3</t>
  </si>
  <si>
    <t>Гранитная плита 4</t>
  </si>
  <si>
    <t>Гранитная плита 5</t>
  </si>
  <si>
    <t>Гранитная плита 6</t>
  </si>
  <si>
    <t>Факс Panasonic</t>
  </si>
  <si>
    <t>Принтер НР 1200</t>
  </si>
  <si>
    <t>Светофорный объект 1</t>
  </si>
  <si>
    <t>Светофорный объект 10</t>
  </si>
  <si>
    <t>Светофорный объект 12</t>
  </si>
  <si>
    <t>Светофорный объект 2</t>
  </si>
  <si>
    <t>Светофорный объект 3</t>
  </si>
  <si>
    <t>Светофорный объект 4</t>
  </si>
  <si>
    <t>Светофорный объект 5</t>
  </si>
  <si>
    <t>Светофорный объект 6</t>
  </si>
  <si>
    <t>Светофорный объект 8</t>
  </si>
  <si>
    <t>Светофорный объект 9</t>
  </si>
  <si>
    <t>Процессор-сервер</t>
  </si>
  <si>
    <t>Сапоги мужские "Казачьи"</t>
  </si>
  <si>
    <t>Сапоги мужские "Армянские"</t>
  </si>
  <si>
    <t>Бункер закрытый</t>
  </si>
  <si>
    <t>Бункер открытый</t>
  </si>
  <si>
    <t>Контейнер для ТБО пластиковый</t>
  </si>
  <si>
    <t>Гусарики женские "Греческие"</t>
  </si>
  <si>
    <t>Туфли женские "Адыгейские"</t>
  </si>
  <si>
    <t>Платье вечернее голубого цвета</t>
  </si>
  <si>
    <t>Платье концертное для ведущей</t>
  </si>
  <si>
    <t>Доска гладильная</t>
  </si>
  <si>
    <t>Звезда Победы Туапсинского района</t>
  </si>
  <si>
    <t>Микрофон вокальный с оголовьем</t>
  </si>
  <si>
    <t>Мультиколор SOUNDRING AH 104</t>
  </si>
  <si>
    <t>Радиосистема инстрементальная AKG</t>
  </si>
  <si>
    <t>Уличный громкоговоритель г.Туапсе, ул. Судоремонтников, д.58 (дет-й спорт. корт)</t>
  </si>
  <si>
    <t>Уличный громкоговоритель г.Туапсе, "Дикий пляж"</t>
  </si>
  <si>
    <t>Уличный громкоговоритель г.Туапсе, "Городской центральный пляж"</t>
  </si>
  <si>
    <t>Уличный громкоговоритель г.Туапсе, пер-е улиц Новицкого/Уральская/Б.Хмельницкого</t>
  </si>
  <si>
    <t>Уличный громкоговоритель г.Туапсе, пер-е улиц Н.шоссе/Судоремонтников</t>
  </si>
  <si>
    <t>Уличный громкоговоритель г.Туапсе, ул. Деповская</t>
  </si>
  <si>
    <t>Уличный громкоговоритель г.Туапсе, ул. Фрунзе/ мост через реку</t>
  </si>
  <si>
    <t>Уличный громкоговоритель г.Туапсе, Вывод в ЕДДС города</t>
  </si>
  <si>
    <t>Количество</t>
  </si>
  <si>
    <t>ул.Калараша 7А</t>
  </si>
  <si>
    <t>ул.Киевская 1А</t>
  </si>
  <si>
    <t>ул.Звездная,49</t>
  </si>
  <si>
    <t>ул.Звездная,50</t>
  </si>
  <si>
    <t>ул.Полетаева 10</t>
  </si>
  <si>
    <t>ул.Полетаева 11</t>
  </si>
  <si>
    <t>ул.К.Цеткин 3</t>
  </si>
  <si>
    <t>ул.Ленина 1</t>
  </si>
  <si>
    <t>ул.К.Цеткин 2</t>
  </si>
  <si>
    <t>ул.Кондратьева 5</t>
  </si>
  <si>
    <t>ул.Кондратьева 6</t>
  </si>
  <si>
    <t>ул.Володарского</t>
  </si>
  <si>
    <t>ул.М.Горького 40</t>
  </si>
  <si>
    <t>ул.Фрунзе 67</t>
  </si>
  <si>
    <t>ул.Фрунзе 65</t>
  </si>
  <si>
    <t>ул.Коммунистическая 1</t>
  </si>
  <si>
    <t>ул.Тельмана 6</t>
  </si>
  <si>
    <t>ул. Ленина, 1</t>
  </si>
  <si>
    <t xml:space="preserve">ул.Калараша </t>
  </si>
  <si>
    <t>ул.Адмирала Макарова-Кутузова</t>
  </si>
  <si>
    <t xml:space="preserve"> ул. Киевская </t>
  </si>
  <si>
    <t xml:space="preserve"> ул. Кирова </t>
  </si>
  <si>
    <t>ул. Гоголя (у спортивной школы)</t>
  </si>
  <si>
    <t xml:space="preserve">ул. Кирова </t>
  </si>
  <si>
    <t xml:space="preserve"> ул. Кондратьева (СОШ №5)</t>
  </si>
  <si>
    <t>ул. Киевская</t>
  </si>
  <si>
    <t>ул. Бондаренко</t>
  </si>
  <si>
    <t xml:space="preserve"> ул. Коммунистическая </t>
  </si>
  <si>
    <t>ул. Пушкина-Белинского</t>
  </si>
  <si>
    <t>ул. Судоремонтников-Новороссийское шоссе</t>
  </si>
  <si>
    <t>ул. Шапсугская-Маяковского</t>
  </si>
  <si>
    <t>ул. М.Горького</t>
  </si>
  <si>
    <t xml:space="preserve"> ул. Кирова-Зенитная</t>
  </si>
  <si>
    <t xml:space="preserve">ул.Полетаева-Кирова </t>
  </si>
  <si>
    <t>ул.Новороссийское шоссе - Судоремонтников</t>
  </si>
  <si>
    <t>ул. Коммунистическая</t>
  </si>
  <si>
    <t>ул. Адмирала Макарова-Кутузова</t>
  </si>
  <si>
    <t xml:space="preserve"> ул. Коммунистическая</t>
  </si>
  <si>
    <t>ул. Победы</t>
  </si>
  <si>
    <t xml:space="preserve"> ул. Судоремонтников (детский сад)</t>
  </si>
  <si>
    <t>ул. Гоголя</t>
  </si>
  <si>
    <t>ул. Судоремонтников (детский сад)</t>
  </si>
  <si>
    <t>ул. Судоремонтников</t>
  </si>
  <si>
    <t>ул Фрунзе СОШ №2</t>
  </si>
  <si>
    <t>сквер у к/т "Россия"</t>
  </si>
  <si>
    <t xml:space="preserve"> собственность:23-23/013-23/013/021/2015-3041/1  от 10.08.2015  </t>
  </si>
  <si>
    <t>23:51:0302004:516</t>
  </si>
  <si>
    <t>23:51:0302008:305</t>
  </si>
  <si>
    <t>23:51:0301005:1459</t>
  </si>
  <si>
    <t>ООО "Горгаз"</t>
  </si>
  <si>
    <t>соглашение к договору аренды №23  с 16.03.15-15.03.40</t>
  </si>
  <si>
    <t>1813 м</t>
  </si>
  <si>
    <t>3640 м</t>
  </si>
  <si>
    <t>206 м</t>
  </si>
  <si>
    <t>1110 м</t>
  </si>
  <si>
    <t>395 м</t>
  </si>
  <si>
    <t>890 м</t>
  </si>
  <si>
    <t>472 м</t>
  </si>
  <si>
    <t>КЛ-6 кв  от ТП-8 до ТП-45</t>
  </si>
  <si>
    <t>КЛ-6 кв  РП-9 до ТП-61 ГЭС</t>
  </si>
  <si>
    <t>КЛ-6 кв  ТП-170 муфта ТП-139</t>
  </si>
  <si>
    <t>КЛ-6 кв  Ф,6 от ТП-39 до РП-9 г.Туапсе ул.Набережная   прот.-1,32 км. АСБ 3х185</t>
  </si>
  <si>
    <t>КЛ-6 кв от РП-9 до ТП-97 г.Туапсе ул.М.Жукова прот. 0,45 км; СБ 3х50</t>
  </si>
  <si>
    <t>КЛ-6 кВ от ТП-122 до ТП-24 протяженность 180 м  АСБ 3х185</t>
  </si>
  <si>
    <t>КЛ-6 кВ от ТП-161 ТП-144,протяженность,800м ААБл 3х150</t>
  </si>
  <si>
    <t>КЛ-6 кв Ф-9 п/ст Туапсе до  ТП-87 Новороссийское шоссе    г.Туапсе ул.Войкова</t>
  </si>
  <si>
    <t>КЛ-6 кв.от ТП-9 до ТП-14 г.Туапсе ул.Дзержинского, Полетаева, Калинина</t>
  </si>
  <si>
    <t xml:space="preserve">КЛ-6кв   от ТП 140-ТП 163-ТП 88 </t>
  </si>
  <si>
    <t>КЛ-6кв   от ТП-119 до ТП-24, г.Туапсе, ул.Звездная  прот.-0,72 км.  ( 2х720 м</t>
  </si>
  <si>
    <t>КЛ-6кв   от ТП-3 до ТП-125   г.Туапсе, ул.Кондрадьева, Шаумяна прот.-0,275 км.</t>
  </si>
  <si>
    <t>КЛ-6кв от ТП-39 до ТП-68 г.Туапсе, ул.Сочинская, Ушакова, Интернациональная</t>
  </si>
  <si>
    <t>КЛ-6кв от ТП-41 до ТП-153  г.Туапсе, гора Кадош  прот.-1,2 км. ЦААБ 3х120 м</t>
  </si>
  <si>
    <t>КЛ-6кв от ТП-42 до ТП-154  г.Туапсе,гора Кадош  прот.-1,2 км. ЦААБ 3х120</t>
  </si>
  <si>
    <t>23:51:0201002:4212</t>
  </si>
  <si>
    <t>собственность № 23-23-13/42/2013-005  от 15.04.2013</t>
  </si>
  <si>
    <t>23:51:0101007:923</t>
  </si>
  <si>
    <t>собственность № 23-23-13/027/2010-390  от 25.05.2010</t>
  </si>
  <si>
    <t>23:51:0000000:84</t>
  </si>
  <si>
    <t>собственность № 23-23-13/042/2013-004  от 15.04.2013</t>
  </si>
  <si>
    <t>23:00:0000000:1269</t>
  </si>
  <si>
    <t>собственность №23:00:000000:1269-23/013/2019-1 от 29.03.2019</t>
  </si>
  <si>
    <t>419 м</t>
  </si>
  <si>
    <t>23:51:0000000:1125</t>
  </si>
  <si>
    <t>23:51:0000000:999</t>
  </si>
  <si>
    <t>628 м</t>
  </si>
  <si>
    <t xml:space="preserve">собственность № 23-23-13/2005/2013-823  от 25.06.2013  </t>
  </si>
  <si>
    <t>КЛ-6кв   от ТП-88 до ТП-89     г.Туапсе ул.Кошкина  прот.-0,502 км. АСБ 3х70</t>
  </si>
  <si>
    <t>КЛ-6кв  от  Ф-17 ТТ - ТП-39   прот.1,775 км  г.Туапсе, ул.Набережная АСБ 3х240</t>
  </si>
  <si>
    <t>КЛ-6кв  от  Ф-19 - РП-5     г.Туапсе, ул.Калараша  прот.-1,714км. ААБл 3х240</t>
  </si>
  <si>
    <t>КЛ-6кв  от РП-10 до  КТП-143    г.Туапсе ул.М.Горького, Свердлова, Саратовская,</t>
  </si>
  <si>
    <t>КЛ-6кв  от ТП 108-ТП 120-ТП 122  г.Туапсе ул.Звездная, в том числе:</t>
  </si>
  <si>
    <t>КЛ-6кв  от ТП 108-ТП 161-ТП 1  г.Туапсе ул.Гагарина, в том числе:</t>
  </si>
  <si>
    <t>КЛ-6кв  от ТП 136-ТП 146-ТП 113  г.Туапсе, ул.Калараша, пер.Светлый, в том числе</t>
  </si>
  <si>
    <t>КЛ-6кв  от ТП 136-ТП 147-ТП 46 г.Туапсе, ул.Калараша, в том числе:</t>
  </si>
  <si>
    <t>КЛ-6кв  от ТП 137-ТП 25-ТП 130 г.Туапсе, ул.Свободы, в том числе:</t>
  </si>
  <si>
    <t>КЛ-6кв  от ТП 14-ТП 157-ТП 117 г.Туапсе ул.Дзержинского, туп.Свердлова, Саратовс</t>
  </si>
  <si>
    <t>КЛ-6кв  от ТП 157-ТП 117 протяженность-240м ААБ 3х150</t>
  </si>
  <si>
    <t>КЛ-6кв  от ТП 21-ТП 148-ТП 57 г.Туапсе ул.Весенняя, Лазурная, Звездная, Кутузова</t>
  </si>
  <si>
    <t>КЛ-6кв  от ТП 47-ТП 7-ТП 21н  г.Туапсе ул.Весенняя, Сочинская, в том числе:</t>
  </si>
  <si>
    <t>КЛ-6кв  от ТП 62-ТП 37-ТП 25  г.Туапсе ул.Свободы, в том числе:</t>
  </si>
  <si>
    <t>КЛ-6кв  от ТП-1 до ТП-107</t>
  </si>
  <si>
    <t>КЛ-6кв  от ТП-1 до ТП-12  г.Туапсе ул.Коммунистическая  прот.-0,48 км.</t>
  </si>
  <si>
    <t>Кабельная линия-6кв  от ТП-1 до ТП-95</t>
  </si>
  <si>
    <t>КЛ-6кв  от ТП-107 до ТП-35  г.Туапсе ул.Калинина, Полетаева прот.-0,41 км. АСБ</t>
  </si>
  <si>
    <t>КЛ-6кв  от ТП-108 до ТП-120  г.Туапсе ул.Звездная прот.-0,33 км</t>
  </si>
  <si>
    <t>КЛ-6кв  от ТП-11 до ТП-42   г.Туапсе ул.Фрунзе на гора Кадош прот.-0,26 км. АА</t>
  </si>
  <si>
    <t>КЛ-6кв  от ТП-116 до ТП-4  ул К.Маркса, Кронштадская прот.-0,36 км. ААБ 3х185</t>
  </si>
  <si>
    <t>КЛ-6кв  от ТП-116 до ТП-61  г.Туапсе ул.Кронштадская  прот.-0,26 км. ААБ 3х18</t>
  </si>
  <si>
    <t>КЛ-6кв  от ТП-119 до ТП-138  г.Туапсе, ул.Звездная  прот.-0,77 км.   ЦААБл 3х</t>
  </si>
  <si>
    <t>КЛ-6кв  от ТП-123 до ТП 99     г.Туапсе ул.Армавирская  прот.-0,404 км ААБ 3х185</t>
  </si>
  <si>
    <t>КЛ-6кв  от ТП-123 до ТП 99  г.Туапсе ул.Армавирская  прот.-0,404 км ААБ 3х185</t>
  </si>
  <si>
    <t>КЛ-6кв  от ТП-128 до ТП-13  г.Туапсе ул.Судоремонтников, Новороссийское шоссе</t>
  </si>
  <si>
    <t>КЛ-6кв  от ТП-134 до ТП-62   г.Туапсе, ул.Свободы  прот.-0,325 км.: ААБ 3х70-3</t>
  </si>
  <si>
    <t>КЛ-6кв  от ТП-137 до ТП-37  г.Туапсе, ул.Свободы  прот.-0,225 км.: ААБ 3х120-</t>
  </si>
  <si>
    <t>КЛ-6кв  от ТП-138 до ТП-57    г.Туапсе, ул.Звездная, Ад.Макарова, Кутузова прот.</t>
  </si>
  <si>
    <t>КЛ-6кв  от ТП-14 до ТП-65 г.Туапсе ул.Калинина, Рабфаковкая прот.-0,361 км.</t>
  </si>
  <si>
    <t>КЛ-6кв  от ТП-141 до ТП-32, г.Кадош   прот.- 0,37  км ААБ 3х120</t>
  </si>
  <si>
    <t>КЛ-6кв  от ТП-147 - ТП-136  г.Туапсе, ул.Калараша  прот.-0,55 км. АСБ 3х185</t>
  </si>
  <si>
    <t>КЛ-6кв  от ТП-162 до  РП-5 ЦААБл 3х150</t>
  </si>
  <si>
    <t>КЛ-6кв  от ТП-162 до РП-5     г.Туапсе, ул.Калараша, Портовиков  прот.-0,165 км.</t>
  </si>
  <si>
    <t>КЛ-6кв  от ТП-2 до ТП-50  г.Туапсе ул.Г.Петровой  прот.-0,15 км АСБ 3х120</t>
  </si>
  <si>
    <t>КЛ-6кв  от ТП-21н  до ТП-21ст.  г.Туапсе ул.Весенняя  прот.-0,13 км. АСБ 3х15</t>
  </si>
  <si>
    <t>КЛ-6кв  от ТП-22 до ТП-43     г.Туапсе, ул.Кадошская, Ленинградская, Фрунзе прот</t>
  </si>
  <si>
    <t>КЛ-6кв  от ТП-22 до ТП-63 г.Туапсе, ул.Приморская, Приречная пот.-0,7 км.</t>
  </si>
  <si>
    <t>КЛ-6кв  от ТП-27 до ТП-5 г.Туапсе, пер.Гражданский, Чкалова прот.-1,3км. АСБ 3х1</t>
  </si>
  <si>
    <t>КЛ-6кв  от ТП-34   до ТП-159 пер.Уральский, Киевский, Чкалова прот.-0,303 км. АА</t>
  </si>
  <si>
    <t>КЛ-6кв  от ТП-37 до ТП-99 г.Туапсе,территория Молзавода прот.-0,45 км.  АСБ 3х15</t>
  </si>
  <si>
    <t>КЛ-6кв  от ТП-38 до ТП-40 г.Туапсе ул.Гагарина   прот.-0,4 км. ААБ 3х50</t>
  </si>
  <si>
    <t>КЛ-6кв  от ТП-39 до ТП-68  г.Туапсе ул.Сочинская, Ушакова  прот.-1,42 км АСБ</t>
  </si>
  <si>
    <t>КЛ-6кв  от ТП-39 до ТП-93  г.Туапсе, ул.Набережная прот.-0,36 км.  ААБ 3х120</t>
  </si>
  <si>
    <t>КЛ-6кв  от ТП-40 до ТП-76  вдоль хлебокомбината  прот.0,2 км. АСБ 3х95</t>
  </si>
  <si>
    <t>КЛ-6кв  от ТП-43 до ТП-126 г.Туапсе, ул.Фрунзе прот.-0,3 км. АСБ 3х150</t>
  </si>
  <si>
    <t>КЛ-6кв  от ТП-49 до Рп-9  привок.площадь прот.-0,723 км. ААБ 3х95
КЛ-6кв  от ТП</t>
  </si>
  <si>
    <t>КЛ-6кв  от ТП-49 до ТП-67  г.Туапсе, ул.Г.Петровой  прот.-0,25 км.  АСБ 3х70</t>
  </si>
  <si>
    <t xml:space="preserve">КЛ-6кв  от ТП-29 до ТП-70  Новороссийское шоссе,    г.Туапсе ул.Бондаренко, </t>
  </si>
  <si>
    <t>КЛ-6кв  от ТП-87 до ТП-115     г.Туапсе ул.Войкова, Черноморская, Володарского</t>
  </si>
  <si>
    <t>КЛ-6кв  от ТП-98 до ТП-128     г.Туапсе ул.Судоремонтников  прот.-0,67 км. ААБл</t>
  </si>
  <si>
    <t>КЛ-6кв  от ТП-99 до ТП-123  г.Туапсе ул.Армавирская  прот.-0,404 км. ААБ 3х15</t>
  </si>
  <si>
    <t>КЛ-6кв  от Ф-18 - РП-5     г.Туапсе, ул.Калараша  прот.-1,675 км. ААБл 3х240</t>
  </si>
  <si>
    <t>КЛ-6кв  от ф.16 - ТП-135  г.Туапсе, ул.Кириченко прот.-0,66 км: АСБ 3х120-320 м;</t>
  </si>
  <si>
    <t>КЛ-6кв ввод в  от ТП-30 г.Кадош  прот.-0,025 км. АСБ 3х35</t>
  </si>
  <si>
    <t xml:space="preserve">КЛ-6кв  от ТП-70 до ТП-135  г.Туапсе ул.Садовая, Бондаренко  прот.-0,65 км. </t>
  </si>
  <si>
    <t xml:space="preserve">КЛ-6кв  от ТП-57 до148    г.Туапсе ул.Весенняя, Лазурная, Звездная, Кутузова, </t>
  </si>
  <si>
    <t xml:space="preserve">КЛ-6кв  от ТП16- ТП152-ТП47 , </t>
  </si>
  <si>
    <t xml:space="preserve">КЛ-6кв  от ТП68-ТП121-ТП121н  г.Туапсе ул.Кутузова, Сочинская, </t>
  </si>
  <si>
    <t>КЛ-6кв вывод  от ТП-34 к ТП-113  г.Туапсе ул.Киевская  прот.-0,1 км  ААБ 3х12</t>
  </si>
  <si>
    <t>КЛ-6кв от РП 13-ТП 123-ТП 99 г.Туапсе ул.Армавирская, в том числе:</t>
  </si>
  <si>
    <t>КЛ-6кв от РП-13 до ТП-123   .Туапсе ул.Армавирская прот.-0,224 км ААБ 3х120</t>
  </si>
  <si>
    <t>КЛ-6кв от РП-13 до ТП-62     г.Туапсе ул.Армавирская, горбольница прот.-0,33 км.</t>
  </si>
  <si>
    <t>КЛ-6кв от РП-13 до ТП-8 г.Туапсе, ул.Армавирская прот.-0,15 км. ААШВ 3х120</t>
  </si>
  <si>
    <t>КЛ-6кв от РП-5 до ТП-147 г.Туапсе, ул.Калараша  прот.-0,72 км  ААБлУ 3х185</t>
  </si>
  <si>
    <t>КЛ-6кв от РП-8 до ТП-11  гора Кадош,  г.Туапсе ул.Фрунзе прот.-1,05км СБ 3х120</t>
  </si>
  <si>
    <t>КЛ-6кв от РП-8 до ТП-141 г Туапсе,  гора Кадош  прот.-2,555 км. ЦАСБ 3х185</t>
  </si>
  <si>
    <t>КЛ-6кв от РП-8 до ТП-22  гора Кадош, г.Туапсе ул.Кадошская прот.-0,536 км. ЦА</t>
  </si>
  <si>
    <t xml:space="preserve">КЛ-6кв от РП-9 до ТП-114  г.Туапсе ул.Б.Хмельницкого, Комсомольская, К.Маркса </t>
  </si>
  <si>
    <t>КЛ-6кв от РП-9 до ТП-96  г.Туапсе, ул.Набережная, Сочинская прот.-0,8 км: ААШ</t>
  </si>
  <si>
    <t>КЛ-6кв от ТП-24 до ТП-129 прот.-0,64км   ААБл 3х35</t>
  </si>
  <si>
    <t>КЛ-6кв РП 8-ТП 41 г Туапсе, гора Кадош прот.-0,32 км. ААБ 3х35</t>
  </si>
  <si>
    <t>КЛ-6кв ТГ-Ф-1 от ТП-64 тер.ТГ  прот.-0,196 км. ААШВ 3х120</t>
  </si>
  <si>
    <t>КЛ-6кв ф.16  от ТП-132 до ТП-27  пер.ж/д  Б.Хмельницкого протяженность 780 м.</t>
  </si>
  <si>
    <t>КЛ-6кв ф.22  от ТП-99  г.Туапсе ул.Парковая, Чехова прот.-1,23 км. ААБ 3х185</t>
  </si>
  <si>
    <t>КЛ-6кв ф.8-РП-9  прот.-1,5 км. АСБ 3х185</t>
  </si>
  <si>
    <t>КЛ-6кв от ТП 150 -ТП 132 -ТП 151-ТП 27 пер.Железнодорожный, г.Туапсе ул.Б.Хмельницкого</t>
  </si>
  <si>
    <t xml:space="preserve">КЛ-6кв ф.6 п/ст.Туапсе до ТП-58 Новороссийское шоссе, г.Туапсе ул.Войкова </t>
  </si>
  <si>
    <t>КЛ-6кв.  от ТП 68-ТП 158-ТП 26 г.Туапсе ул.Сочинская, пер.Лазарева</t>
  </si>
  <si>
    <t>КЛ-6кв.  от ТП-112 до ТП-2  г.Туапсе ул.Победы, К.Маркса прот.-0,575 км. ААШВ</t>
  </si>
  <si>
    <t>КЛ-6кв.  от ТП-150 до ТП-69    г.Туапсе ул.Интернациональная  прот.- 0,19 км. АА</t>
  </si>
  <si>
    <t>КЛ-6кв.  от ТП-25 до ТП-7  г.Туапсе ул.Вольная  прот.- 0,18 км.: ААБ 3х95-110</t>
  </si>
  <si>
    <t>КЛ-6кв.  от ТП-34    г.Туапсе ул.Киевская  прот.-0,04 км до опоры ВЛ к ТП-113 АА</t>
  </si>
  <si>
    <t>КЛ-6кв.  от ТП-4 до ТП-5     г.Туапсе ул.Чапаева, Пугачевская прот.-0,53 км. АСБ</t>
  </si>
  <si>
    <t>КЛ-6кв.  от ТП-41 до ТП-42  г.Кадош  прот.-0,005 км. АСБ 3х50</t>
  </si>
  <si>
    <t>КЛ-6кв.  от ТП-58 до ТП-43    г.Туапсе,ул.Фрунзе прот.-0,3 км. АСБ 3х150</t>
  </si>
  <si>
    <t>КЛ-6кв. от ТП-11 до ТП-44   г.Туапсе ул.Фрунзе  прот.-0,46 км:  АСБ 3х150-260</t>
  </si>
  <si>
    <t>КЛ-6кв. от ТП-5 до ТП-27 г.Туапсе ул.Пугачевская, Новицкого, Б.Хмельницкого,</t>
  </si>
  <si>
    <t>КЛ-6кв.  от ТП-115 до ТП-10  г.Туапсе ул.Володарского, Ленинградская, Пионерская</t>
  </si>
  <si>
    <t>КЛ-6кв. от ТП-87 до ТП-134  Новороссийское шоссе,  г.Туапсе ул.Войкова прот-.0</t>
  </si>
  <si>
    <t>КЛ-6кв. Ф.2  до ТП-70     г.Туапсе ул.Садовая  прот.-0,46 км. ААБ 3х150</t>
  </si>
  <si>
    <t>КЛ-6кв.от  РП-9 до ТП-114  г.Туапсе ул.Армавирская  прот.-0,45 км. ЦАБ 3х185</t>
  </si>
  <si>
    <t>КЛ-6кв.от РП-10 до ТП-65     г.Туапсе ул.Рабфаковская, Морская прот.-0,43 км.</t>
  </si>
  <si>
    <t>КЛ-6кв.Ф 13 от ТП-87г.Туапсе, ул.Фрунзе прот.-0,775 км: ААШВ 3х185-115 м; АСБ 3х</t>
  </si>
  <si>
    <t>КЛ=6кв вывод   от ТП-174 к ТП-33 г Туапсе гора Кадош  прот.-0,09 км.  ААШВ 3х95</t>
  </si>
  <si>
    <t>23:51:0302007:253</t>
  </si>
  <si>
    <t>2,3 кв.м</t>
  </si>
  <si>
    <t>23-23-13/051/2013-155 от 20.06.2013</t>
  </si>
  <si>
    <t>15,8 кв.м</t>
  </si>
  <si>
    <t>23:51:0102002:1119</t>
  </si>
  <si>
    <t xml:space="preserve"> 93 м</t>
  </si>
  <si>
    <t>23-23-13/061/2014-190 от 04.08.2014</t>
  </si>
  <si>
    <t>Миливольтметр В 3 48 А</t>
  </si>
  <si>
    <t>Оборудование ЗТП-2  г. Туапсе,  ул. К. Маркса, 18</t>
  </si>
  <si>
    <t>Оборудование на ЗРП-5  г. Туапсе,  ул. Калараша, 31</t>
  </si>
  <si>
    <t>Оборудование на ЗТП-1, г. Туапсе, ул. Мира, 13 (2*250)</t>
  </si>
  <si>
    <t>Оборудование на ЗТП-107, г. Туапсе, ул. Калинина, 6</t>
  </si>
  <si>
    <t>Оборудование на ЗТП-108,   г. Туапсе,  ул. Звездная, 25</t>
  </si>
  <si>
    <t>Оборудование на ЗТП-11,   г. Туапсе, ул. Фрунзе, 45а (1*400)</t>
  </si>
  <si>
    <t>Оборудование на ЗТП-112,   г. Туапсе,  ул.К. Маркса, 39</t>
  </si>
  <si>
    <t>Оборудование на ЗТП-114,   г. Туапсе,  ул.К. Маркса, 61</t>
  </si>
  <si>
    <t>Оборудование на ЗТП-115,   г. Туапсе,  ул. Володарского</t>
  </si>
  <si>
    <t>Оборудование на ЗТП-116,   г. Туапсе,  ул. Кронштадская, 2</t>
  </si>
  <si>
    <t>Оборудование на ЗТП-117,   г. Туапсе,  ул. Володарского, 24</t>
  </si>
  <si>
    <t>Оборудование на ЗТП-118,   г. Туапсе,  ул. Калараша, 3а</t>
  </si>
  <si>
    <t>Оборудование на ЗТП-119,   г. Туапсе,  ул. Звездная, 39</t>
  </si>
  <si>
    <t>Оборудование на ЗТП-12,   г. Туапсе, ул. Красной Армии, 32 (1*400)</t>
  </si>
  <si>
    <t>Оборудование на ЗТП-120,   г. Туапсе,  ул. Звездная, 16б</t>
  </si>
  <si>
    <t>Оборудование на ЗТП-121,   г. Туапсе,  ул. Волгоградская, 29</t>
  </si>
  <si>
    <t>Оборудование на ЗТП-122,   г. Туапсе,  ул. Звездная, 33</t>
  </si>
  <si>
    <t>Оборудование на ЗТП-123,   г. Туапсе,  ул. Армавирская, 8</t>
  </si>
  <si>
    <t>Оборудование на ЗТП-125,   г. Туапсе,  ул. Шаумяна, 9</t>
  </si>
  <si>
    <t>Оборудование на ЗТП-126,   г. Туапсе,  ул. Горная, 8</t>
  </si>
  <si>
    <t>Оборудование на ЗТП-127,   г. Туапсе,  ул. Володарского, 7</t>
  </si>
  <si>
    <t>Оборудование на ЗТП-128   г. Туапсе,  ул. Судоремонтников, 68</t>
  </si>
  <si>
    <t>Оборудование на ЗТП-13   г. Туапсе,  ул. Фрунзе, 67</t>
  </si>
  <si>
    <t>Оборудование на ЗТП-132,   г. Туапсе,  ул. Б. Хмельницкого, 107</t>
  </si>
  <si>
    <t>Оборудование на ЗТП-134,   г. Туапсе,  ул. Фрунзе, 34</t>
  </si>
  <si>
    <t>Оборудование на ЗТП-135,    г. Туапсе,  ул. Кириченко, 1</t>
  </si>
  <si>
    <t>Оборудование на ЗТП-138   г. Туапсе,  ул. Звездная, 49</t>
  </si>
  <si>
    <t>Оборудование на ЗТП-139   г. Туапсе,  ул. А. Макарова, 37</t>
  </si>
  <si>
    <t>Оборудование на ЗТП-14,   г. Туапсе, ул. Полетаева, 33 ((2*400) ТМ-400 иТМ-250</t>
  </si>
  <si>
    <t>Оборудование на ЗТП-141,  г. Туапсе,  гора Кадощ</t>
  </si>
  <si>
    <t>Оборудование на ЗТП-142,   г. Туапсе,  ул. Новицкого, 21</t>
  </si>
  <si>
    <t>Оборудование на ЗТП-145,   г. Туапсе,  ул. Армавирская</t>
  </si>
  <si>
    <t>Оборудование на ЗТП-147,  г. Туапсе,  ул. Калараша, 17</t>
  </si>
  <si>
    <t>Оборудование на ЗТП-15, Лермонтова (2*400)</t>
  </si>
  <si>
    <t>Оборудование на ЗТП-150,  г. Туапсе,  ул. Интернациональная, 3</t>
  </si>
  <si>
    <t>Оборудование на ЗТП-151  г. Туапсе,  ул. Киевская, 12</t>
  </si>
  <si>
    <t>Оборудование на ЗТП-16  г. Туапсе,  ул. Пархоменко, 42</t>
  </si>
  <si>
    <t>Оборудование на ЗТП-162,   г. Туапсе,  ул. Портовиков</t>
  </si>
  <si>
    <t>Оборудование на ЗТП-163,   г. Туапсе,  ул. Сочинская, 2а</t>
  </si>
  <si>
    <t>Оборудование на ЗТП-17   г. Туапсе,  ул. Гоголя, 3</t>
  </si>
  <si>
    <t>Оборудование на ЗТП-170</t>
  </si>
  <si>
    <t>Оборудование на ЗТП-18   г. Туапсе,  ул. Гагарина, 8</t>
  </si>
  <si>
    <t>Оборудование на ЗТП-19   г. Туапсе,  ул. Крылова</t>
  </si>
  <si>
    <t>Оборудование на ЗТП-20,  г. Туапсе, ул. К. Армии, 13</t>
  </si>
  <si>
    <t>Оборудование на ЗТП-21, г. Туапсе, ул. Весенняя, 1 (1*400)</t>
  </si>
  <si>
    <t>Оборудование на ЗТП-21а, г. Туапсе, ул. Весенняя, 8 (1*400)</t>
  </si>
  <si>
    <t>Оборудование на ЗТП-22, г. Туапсе, ул. Кадошская, 5 (1*400)</t>
  </si>
  <si>
    <t>Оборудование на ЗТП-23, г. Туапсе, ул. К. Маркса, 17 (1*400)</t>
  </si>
  <si>
    <t>Оборудование на ЗТП-24,  г. Туапсе,  ул. Звездная, 34</t>
  </si>
  <si>
    <t>Оборудование на ЗТП-26, г. Туапсе, ул. В. Кардонная, 37 (1*250)</t>
  </si>
  <si>
    <t>Оборудование на ЗТП-27, г. Туапсе, пер. Гражданский, 1 (1*630)</t>
  </si>
  <si>
    <t>Оборудование на ЗТП-28   г. Туапсе,  ул. Гоголя, 17</t>
  </si>
  <si>
    <t>Оборудование на ЗТП-29, г. Туапсе, ул. Фрунзе, 40 (2*400)</t>
  </si>
  <si>
    <t>Оборудование на ЗТП-30, г. Туапсе, гора Кадош, (1*250)</t>
  </si>
  <si>
    <t>Оборудование на ЗТП-32, г. Туапсе, гора Кадош (1*250)</t>
  </si>
  <si>
    <t>Оборудование на ЗТП-34, г. Туапсе, ул. Киевская, 66 (1*250)</t>
  </si>
  <si>
    <t>Оборудование на ЗТП-35, г. Туапсе, ул. Полетаева (1*400)</t>
  </si>
  <si>
    <t>Оборудование на ЗТП-36 г. Туапсе, ул. Фрунзе, 6 (1*250)</t>
  </si>
  <si>
    <t>Оборудование на ЗТП-37,   г. Туапсе,  ул. Свободы, 30</t>
  </si>
  <si>
    <t>Оборудование на ЗТП-39, г. Туапсе, ул.Сочинская, /ЗЖБИ/</t>
  </si>
  <si>
    <t>Оборудование на ЗТП-4, г. Туапсе, ул. К. Маркса, 93 (1*400)</t>
  </si>
  <si>
    <t>Оборудование на ЗТП-40, г. Туапсе, ул.Гагарина, 9</t>
  </si>
  <si>
    <t>Оборудование на ЗТП-43, г. Туапсе, ул. Фрунзе, 28</t>
  </si>
  <si>
    <t>Оборудование на ЗТП-44, г. Туапсе, ул. Фрунзе, 57</t>
  </si>
  <si>
    <t>Оборудование на ЗТП-45,  г. Туапсе, ул. Ленина, 37</t>
  </si>
  <si>
    <t>Оборудование на ЗТП-49,  г. Туапсе, ул. Г. Петровой, 9</t>
  </si>
  <si>
    <t>Оборудование на ЗТП-5, г. Туапсе, ул. Фурманова, 4 (2*400)</t>
  </si>
  <si>
    <t>Оборудование на ЗТП-50,  г. Туапсе, ул. Г. Петровой, 3</t>
  </si>
  <si>
    <t>Оборудование на ЗТП-58,  г. Туапсе, ул. Фрунзе, 30</t>
  </si>
  <si>
    <t>Оборудование на ЗТП-61,  г. Туапсе, ул. Кронштадтская, 40</t>
  </si>
  <si>
    <t>Оборудование на ЗТП-62,  г. Туапсе, ул. Свободы, 2</t>
  </si>
  <si>
    <t>Оборудование на ЗТП-63,   г. Туапсе,  ул. Приморская /рыбколхоз/</t>
  </si>
  <si>
    <t>Оборудование на ЗТП-65,  г. Туапсе, ул. Рабфаковская, 5</t>
  </si>
  <si>
    <t>Оборудование на ЗТП-67,  г. Туапсе,  Хлебокомбинат</t>
  </si>
  <si>
    <t>Оборудование на ЗТП-68,  г. Туапсе,  ул. Сочинская, 60</t>
  </si>
  <si>
    <t>Оборудование на ЗТП-70,  г. Туапсе,  ул. Садовая, 6</t>
  </si>
  <si>
    <t>Оборудование на ЗТП-8   г. Туапсе,  ул. гора Кадош</t>
  </si>
  <si>
    <t>Оборудование на ЗТП-8,  г. Туапсе, ул. Армавирская, 11 (2*400)</t>
  </si>
  <si>
    <t>Оборудование на ЗТП-87,  г. Туапсе,  ул. Войкова, 24</t>
  </si>
  <si>
    <t>Оборудование на ЗТП-88,  г. Туапсе,  ул. Кошкина, 8</t>
  </si>
  <si>
    <t>Оборудование на ЗТП-89,  г. Туапсе,  ул. Пушкина, 43а</t>
  </si>
  <si>
    <t>Оборудование на ЗТП-9,   г. Туапсе, ул. Дзержинского, 36 (1*400)</t>
  </si>
  <si>
    <t>Оборудование на ЗТП-95,   г. Туапсе,  ул. К. Маркса, 9</t>
  </si>
  <si>
    <t>Оборудование на ЗТП-97,   г. Туапсе,  ул. М. Жукова, 19</t>
  </si>
  <si>
    <t>Оборудование на ЗТП-98,   г. Туапсе,  ул. Судоремонтников, 60</t>
  </si>
  <si>
    <t>Оборудование на ЗТП-99,   г. Туапсе,  ул. Армавирская</t>
  </si>
  <si>
    <t>Оборудование на ТП-3,  г. Туапсе,  ул. Кондратьева</t>
  </si>
  <si>
    <t>Оборудование РП-10,   г. Туапсе,  ул. Горького</t>
  </si>
  <si>
    <t>Оборудование РП-103   г. Туапсе,  ул. Окт. Революции, 5</t>
  </si>
  <si>
    <t>Оборудование РП-13   г. Туапсе,  ул. Армавирская</t>
  </si>
  <si>
    <t>Оборудование РП-9,   г. Туапсе,  ул. Б. Хмельницкого, 6</t>
  </si>
  <si>
    <t>Прибор Р-5-10</t>
  </si>
  <si>
    <t>Трансформатор ГКТП-129,  г. Туапсе, ул. Солнечная, 22</t>
  </si>
  <si>
    <t>Трансформатор НАМИ 10кв на ЗРП-13 г. Туапсе,  ул. Армавирская</t>
  </si>
  <si>
    <t>Трансформатор НАМИ 10кв на ЗРП-5 г. Туапсе, ул. Калараша, 31</t>
  </si>
  <si>
    <t>Трансформатор ТМ-100  /обмен/</t>
  </si>
  <si>
    <t>Трансформатор ТМ-100  на ГКТП-130, г. Туапсе, Ретранслятор</t>
  </si>
  <si>
    <t>Трансформатор ТМ-100  на ГКТП-169, г. Туапсе, ул. Ереванская</t>
  </si>
  <si>
    <t>Трансформатор ТМ-160, на ЗТП-141 ,  г. Туапсе, ул. гора Кадош</t>
  </si>
  <si>
    <t>Трансформатор ТМ-160, на ЗТП-118 ,  г. Туапсе, ул. Калараша, 3а</t>
  </si>
  <si>
    <t>Трансформатор ТМ-160, на ЗТП-121 ,  г. Туапсе, ул. Волгоградская, 29</t>
  </si>
  <si>
    <t>Трансформатор ТМ-160, на ЗТП-125 ,  г. Туапсе, ул. Шаумяна, 9</t>
  </si>
  <si>
    <t>Трансформатор ТМ-160, на ЗТП-141 ,  г. Туапсе, гора Кадош</t>
  </si>
  <si>
    <t>Трансформатор ТМ-160, на ЗТП-37/встроенная/ ,  г. Туапсе, ул. Свободы, 30</t>
  </si>
  <si>
    <t>Трансформатор ТМ-250 на ГКТП-25,  г. Туапсе, ретранслятор</t>
  </si>
  <si>
    <t>Трансформатор ТМ-180,  /обмен/</t>
  </si>
  <si>
    <t>Трансформатор ТМ-180,  на ЗТП-116,  г. Туапсе, ул. Кронштадская, 2</t>
  </si>
  <si>
    <t>Трансформатор ТМ-180,  на ЗТП-151,  г. Туапсе, ул. Киевская, 12</t>
  </si>
  <si>
    <t>Трансформатор ТМ-180,  на ЗТП-20,  г. Туапсе, ул. Красной Армии, 13</t>
  </si>
  <si>
    <t>Трансформатор ТМ-180, на  ГКТП-69  г. Туапсе, ул. Интернациональная, 15</t>
  </si>
  <si>
    <t>Трансформатор ТМ-180, на ГКТП-158,  г. Туапсе, ул. Верхне-Кардонная</t>
  </si>
  <si>
    <t>Трансформатор ТМ-180, на ЗТП-116,  г. Туапсе, ул. Кронштадская, 2</t>
  </si>
  <si>
    <t>Трансформатор ТМ-180, на ЗТП-16,  г. Туапсе, ул. Пархоменко, 42</t>
  </si>
  <si>
    <t>Трансформатор ТМ-250, на ЗТП-132,  г. Туапсе, ул. Б. Хмельницкого, 107</t>
  </si>
  <si>
    <t>Трансформатор ТМ-250 на ГКТП-113 г. Туапсе, ул. Киевская, 93</t>
  </si>
  <si>
    <t>Трансформатор ТМ-250 на ГКТП-140, г. Туапсе, ул. Сочинская, 40</t>
  </si>
  <si>
    <t>Трансформатор ТМ-250 на ГКТП-15, г. Туапсе, ул. Лермонтова</t>
  </si>
  <si>
    <t>Трансформатор ТМ-250 на ГКТП-157, г. Туапсе, ул. Морская</t>
  </si>
  <si>
    <t>Трансформатор ТМ-250 на ГКТП-47,   г. Туапсе, ул. Ереванская</t>
  </si>
  <si>
    <t>Трансформатор ТМ-250 на ГКТП-47, г. Туапсе, ул. Ереванская</t>
  </si>
  <si>
    <t>Трансформатор ТМ-250 на ГКТП-57,  г. Туапсе, ул. А. Макарова, 2/50</t>
  </si>
  <si>
    <t>Трансформатор ТМ-250 на ЗТП-1,  г. Туапсе, ул. Мира, 13</t>
  </si>
  <si>
    <t>Трансформатор ТМ-250 на ЗТП-117,  г. Туапсе, ул. Володарского, 24</t>
  </si>
  <si>
    <t>Трансформатор ТМ-250 на ЗТП-138,  г. Туапсе, ул. Звездная, 49</t>
  </si>
  <si>
    <t>Трансформатор ТМ-250 на ЗТП-150,  г. Туапсе, ул. Интернациональная</t>
  </si>
  <si>
    <t>Трансформатор ТМ-250 на ЗТП-36,  г. Туапсе, ул. Фрунзе, 6</t>
  </si>
  <si>
    <t>Трансформатор ТМ-250 на ЗТП-6,  г. Туапсе, ул. Окт. Революции, 5</t>
  </si>
  <si>
    <t>Трансформатор ТМ-250 на ЗТП-97,  г. Туапсе, ул. М. Жукова, 19</t>
  </si>
  <si>
    <t>Трансформатор ТМ-250,  на  ТП-114   г. Туапсе, ул. К. Маркса, 61</t>
  </si>
  <si>
    <t>Трансформатор ТМ-250,  на ЗТП-1,  г. Туапсе, ул. Мира, 13</t>
  </si>
  <si>
    <t>Трансформатор ТМ-250,  на ЗТП-135,  г. Туапсе, ул. Кириченко, 1</t>
  </si>
  <si>
    <t>Трансформатор ТМ-250,  на ЗТП-147,  г. Туапсе, ул. Калараша, 17</t>
  </si>
  <si>
    <t>Трансформатор ТМ-250,  на ЗТП-18,  г. Туапсе, ул. Гагарина, 8</t>
  </si>
  <si>
    <t>Трансформатор ТМ-250,  на ЗТП-30,  г. Туапсе, гора Кадош</t>
  </si>
  <si>
    <t>Трансформатор ТМ-250,  на ЗТП-61,   г. Туапсе, ул. Кронштадская, 40</t>
  </si>
  <si>
    <t>Трансформатор ТМ-250,  на ЗТП-65,   г. Туапсе, ул. Рабфаковская, 5</t>
  </si>
  <si>
    <t>Трансформатор ТМ-250, на ЗТП-118,  г. Туапсе, ул. Калараша, 3а</t>
  </si>
  <si>
    <t>Трансформатор ТМ-250, на ЗТП-126,  г. Туапсе, ул. Горная, 8</t>
  </si>
  <si>
    <t>Трансформатор ТМ-250, на ЗТП-134,  г. Туапсе, ул. Фрунзе, 34</t>
  </si>
  <si>
    <t>Трансформатор ТМ-250, на ЗТП-14, ул. Полетаева 33-35</t>
  </si>
  <si>
    <t>Трансформатор ТМ-250, на ЗТП-142,  г. Туапсе, ул. Новицкого, 21</t>
  </si>
  <si>
    <t>Трансформатор ТМ-250, на ЗТП-19,  г. Туапсе, ул. Крылова</t>
  </si>
  <si>
    <t>Трансформатор ТМ-250, на ЗТП-34,  г. Туапсе, ул. Киевская, 66</t>
  </si>
  <si>
    <t>Трансформатор ТМ-250, на ЗТП-89,  г. Туапсе, ул. Пушкина, 43а</t>
  </si>
  <si>
    <t>Трансформатор ТМ-250, на ЗТП-98,  г. Туапсе, ул. Судоремонтников, 60</t>
  </si>
  <si>
    <t>Трансформатор ТМ-315, на ЗТП-143,  г. Туапсе, ул. Горького, 24</t>
  </si>
  <si>
    <t>Трансформатор ТМ-315, на ЗТП-21,  г. Туапсе, ул. Весенняя, 1</t>
  </si>
  <si>
    <t>Трансформатор ТМ-315, на ЗТП-23,  г. Туапсе, ул. К. Маркса, 17</t>
  </si>
  <si>
    <t>Трансформатор ТМ-315, на ЗТП-44,  г. Туапсе, ул. Фрунзе, 57</t>
  </si>
  <si>
    <t>Трансформатор ТМ-320,  на ЗТП-107,  г. Туапсе, ул. Калинина, 6</t>
  </si>
  <si>
    <t>Трансформатор ТМ-320,  на ЗТП-128,  г. Туапсе, ул. Судоремонтников, 69</t>
  </si>
  <si>
    <t>Трансформатор ТМ-320,  на ЗТП-65,  г. Туапсе, ул. Рабфаковская, 5</t>
  </si>
  <si>
    <t>Трансформатор ТМ-320,  на ТП-3,   г. Туапсе, ул. Кондратьева</t>
  </si>
  <si>
    <t>Трансформатор ТМ-320,  на ТП-48,  г. Туапсе, ул. Б. Хмельницкого, 6а</t>
  </si>
  <si>
    <t>Трансформатор ТМ-320, на ЗТП-108,   г. Туапсе, ул. Звездная, 25</t>
  </si>
  <si>
    <t>Трансформатор ТМ-320, на ЗТП-58,   г. Туапсе, ул. Фрунзе, 30</t>
  </si>
  <si>
    <t>Трансформатор ТМ-320, на ЗТП-63,   г. Туапсе, ул. Звездная, 34</t>
  </si>
  <si>
    <t>Трансформатор ТМ-320, на ЗТП-65,   г. Туапсе, ул. Рабфаковская, 5</t>
  </si>
  <si>
    <t>Трансформатор ТМ-400, на ЗТП-12,  г. Туапсе, ул. К. Маркса, 39</t>
  </si>
  <si>
    <t>Трансформатор ТМ-400, на ЗТП-19,  г. Туапсе, ул. Фрунзе, 40</t>
  </si>
  <si>
    <t>Трансформатор ТМ-400, на ЗТП-40,  г. Туапсе, ул. Гагарина, 9</t>
  </si>
  <si>
    <t>Трансформатор ТМ-400, на ЗТП-8,  г. Туапсе, ул. Армавирская, 11</t>
  </si>
  <si>
    <t>Трансформатор ТМ-400 /обмен/</t>
  </si>
  <si>
    <t>Трансформатор ТМ-400 на ГКТП-155,   г. Туапсе, ул. Р. Люксембург, 22</t>
  </si>
  <si>
    <t>Трансформатор ТМ-400,  на ЗТП-107,  г. Туапсе, ул. Калинина, 6</t>
  </si>
  <si>
    <t>Трансформатор ТМ-400,  на ЗТП-122  г. Туапсе, ул. Звездная, 33</t>
  </si>
  <si>
    <t>Трансформатор ТМ-400,  на ЗТП-18 г. Туапсе, ул. Гагарина, 8</t>
  </si>
  <si>
    <t>Трансформатор ТМ-400,  на ЗТП-24  г. Туапсе, ул. Звездная, 34</t>
  </si>
  <si>
    <t>Трансформатор ТМ-400,  на ЗТП-49  г. Туапсе, ул. Г. Петровой, 9</t>
  </si>
  <si>
    <t>Трансформатор ТМ-400,  на ТП-35,  г. Туапсе, Полетаева, 10</t>
  </si>
  <si>
    <t>Трансформатор ТМ-400,  на ТП-64,  г. Туапсе, /подстанция ПАТП/</t>
  </si>
  <si>
    <t>Трансформатор ТМ-400, на ЗТП-11,  г. Туапсе, ул. Фрунзе, 45а</t>
  </si>
  <si>
    <t>Трансформатор ТМ-400, на ЗТП-116,  г. Туапсе, ул. ул. Калараша, 20 /ЖСК16/</t>
  </si>
  <si>
    <t>Трансформатор ТМ-400, на ЗТП-119,  г. Туапсе, ул. Звездная, 39</t>
  </si>
  <si>
    <t>Трансформатор ТМ-400, на ЗТП-12,  г. Туапсе, ул. Красной Армии, 32</t>
  </si>
  <si>
    <t>Трансформатор ТМ-400, на ЗТП-120,  г. Туапсе, ул. Звездная, 16б</t>
  </si>
  <si>
    <t>Трансформатор ТМ-400, на ЗТП-120,  г. Туапсе, ул. Звездная, 25</t>
  </si>
  <si>
    <t>Трансформатор ТМ-400, на ЗТП-123,  г. Туапсе, ул. Армавирская, 8</t>
  </si>
  <si>
    <t>Трансформатор ТМ-400, на ЗТП-127,  г. Туапсе, ул. Володарского, 7</t>
  </si>
  <si>
    <t>Трансформатор ТМ-400, на ЗТП-135,  г. Туапсе, ул. Кириченко, 1</t>
  </si>
  <si>
    <t>Трансформатор ТМ-400, на ЗТП-139,  г. Туапсе, ул. А. Макарова, 37</t>
  </si>
  <si>
    <t>Трансформатор ТМ-400, на ЗТП-14,  г. Туапсе, ул. Полетаева, 33-35</t>
  </si>
  <si>
    <t>Трансформатор ТМ-400, на ЗТП-142,  г. Туапсе, ул. Новицкого, 21</t>
  </si>
  <si>
    <t>Трансформатор ТМ-400, на ЗТП-145,  г. Туапсе, /детская больница/</t>
  </si>
  <si>
    <t>Трансформатор ТМ-400, на ЗТП-145,  г. Туапсе, ул. Армавирская</t>
  </si>
  <si>
    <t>Трансформатор ТМ-400, на ЗТП-17,  г. Туапсе, ул. Гоголя, 3</t>
  </si>
  <si>
    <t>Трансформатор ТМ-400, на ЗТП-21а ,  г. Туапсе, ул. Весенняя, 8</t>
  </si>
  <si>
    <t>Трансформатор ТМ-400, на ЗТП-22,  г. Туапсе, ул. Кадошская, 5</t>
  </si>
  <si>
    <t>Трансформатор ТМ-400, на ЗТП-24,  г. Туапсе, ул. Звездная, 34</t>
  </si>
  <si>
    <t>Трансформатор ТМ-400, на ЗТП-28,  г. Туапсе, ул. Гоголя , 17</t>
  </si>
  <si>
    <t>Трансформатор ТМ-400, на ЗТП-29,  г. Туапсе, ул. Фрунзе, 40</t>
  </si>
  <si>
    <t>Трансформатор ТМ-400, на ЗТП-4,  г. Туапсе, ул. К. Маркса, 93</t>
  </si>
  <si>
    <t>Трансформатор ТМ-400, на ЗТП-49,   г. Туапсе, ул. Г. Петровой, 9</t>
  </si>
  <si>
    <t>Трансформатор ТМ-400, на ЗТП-5,  г. Туапсе, ул. Фурманова, 4</t>
  </si>
  <si>
    <t>Трансформатор ТМ-400, на ЗТП-62,  г. Туапсе, ул. Свободы, 2</t>
  </si>
  <si>
    <t>Трансформатор ТМ-400, на ЗТП-63,  г. Туапсе, ул. Приморская</t>
  </si>
  <si>
    <t>Трансформатор ТМ-400, на ЗТП-67,  г. Туапсе, (хлебокомбинат)</t>
  </si>
  <si>
    <t>Трансформатор ТМ-400, на ЗТП-68,  г. Туапсе, ул. Сочинская, 60</t>
  </si>
  <si>
    <t>Трансформатор ТМ-400, на ЗТП-70,  г. Туапсе, ул. Садовая, 6</t>
  </si>
  <si>
    <t>Трансформатор ТМ-400, на ЗТП-87,  г. Туапсе, ул. Войкова, 24</t>
  </si>
  <si>
    <t>Трансформатор ТМ-400, на ЗТП-9,  г. Туапсе, ул. Дзержинского, 36</t>
  </si>
  <si>
    <t>Трансформатор ТМ-400, на ЗТП-99,  г. Туапсе, ул. Армавирская /Встроенная/ /молза</t>
  </si>
  <si>
    <t>Трансформатор ТМ-400, на ЗТП-99,  г. Туапсе, ул. Армавирская /молзавод/</t>
  </si>
  <si>
    <t>Трансформатор ТМ-400, на ТП-146,  г. Туапсе, ул. Калараша, 20 /здание ЖСК 16/</t>
  </si>
  <si>
    <t>Трансформатор ТМ-400, на ТП-15, г. /встроенная/ Туапсе, ул. Лермонтова</t>
  </si>
  <si>
    <t>Трансформатор ТМ-50, на ЗТП-33,  г. Туапсе, ул. гора Кадош</t>
  </si>
  <si>
    <t>Трансформатор ТМ-560, на  ЗТП-115  г. Туапсе, ул.Володарского, /встроенная/ /кот</t>
  </si>
  <si>
    <t>Трансформатор ТМ-560, на  ЗТП-39  г. Туапсе, ул. Сочинская, /ЗЖБИ/</t>
  </si>
  <si>
    <t>Трансформатор ТМ-560, на ЗТП-115,  г. Туапсе, ул.  Володарского</t>
  </si>
  <si>
    <t>Трансформатор ТМ-560, на ЗТП-39,  г. Туапсе, ул. Сочинская, /ЗЖБИ/</t>
  </si>
  <si>
    <t>Трансформатор ТМ-63 на ГКТП-153,    г. Туапсе, гора Кадош</t>
  </si>
  <si>
    <t>Трансформатор ТМ-63 на ГКТП-154,   г. Туапсе, гора Кадош</t>
  </si>
  <si>
    <t>Трансформатор ТМ-63 на ГКТП-41,   г. Туапсе, гора Кадош</t>
  </si>
  <si>
    <t>Трансформатор ТМ-63 на ГКТП-42,   г. Туапсе, гора Кадош</t>
  </si>
  <si>
    <t>Трансформатор ТМ-630, на ЗТП-27,   г. Туапсе, пер. Гражданский, 1</t>
  </si>
  <si>
    <t>Трансформатор ТМ-630, на  ЗРП-10,  г. Туапсе, ул. Горького</t>
  </si>
  <si>
    <t>Трансформатор ТМ-630, на ЗТП-136 г. Туапсе, ул. Калараша, 14</t>
  </si>
  <si>
    <t>Трансформатор ТМ-630, на ЗТП-162,  г. Туапсе, ул. Портовиков</t>
  </si>
  <si>
    <t>Трансформатор ТМ-630, на ЗТП-67,  г. Туапсе, хлебокомбинат</t>
  </si>
  <si>
    <t>Трансформатор ТМ-630, на ЗТП-88,  г. Туапсе, ул. Кошкина, 8</t>
  </si>
  <si>
    <t>Трансформатор ТМ-630,/6 /обмен/</t>
  </si>
  <si>
    <t>Трансформатор ТМГ-100, на ГКТП-163  г. Туапсе, ул. Сочинская, 2а</t>
  </si>
  <si>
    <t>Трансформатор ТМГ-160 на ГКТП-124, г. Туапсе, ул. Кавказская, 41</t>
  </si>
  <si>
    <t>Трансформатор ТМГ-160 на ГКТП-158, г. Туапсе, ул. Верхне-Кардонная, 14</t>
  </si>
  <si>
    <t>Трансформатор ТМГ-160 на ГКТП-161, г. Туапсе, ул. Индустриальная, 4</t>
  </si>
  <si>
    <t>Трансформатор ТМГ-160 на ГКТП-7, г. Туапсе, ул. Весенняя 53-55</t>
  </si>
  <si>
    <t>Трансформатор ТМГ-250 на ГКТП-152, г. Туапсе, ул. Говорова</t>
  </si>
  <si>
    <t>Трансформатор ТМГ-250 на ГКТП-159, г. Туапсе, ул. Новицкого, 101</t>
  </si>
  <si>
    <t>Трансформатор ТМГ-250 на ГКТП-3, г. Туапсе, ул. Кондратьева</t>
  </si>
  <si>
    <t>Трансформатор ТМГ-250 на ЗТП-163,  г. Туапсе, ул. Сочинская 2а</t>
  </si>
  <si>
    <t>Трансформатор ТМГ-250 на ЗТП-32,  г. Туапсе, гора Кадош</t>
  </si>
  <si>
    <t>Трансформатор ТМГ-250 на ЗТП-95,  г. Туапсе, ул. К. Маркса, 9</t>
  </si>
  <si>
    <t>Трансформатор ТМГ-400, на ЗТП-2,  г. Туапсе, ул. К. Маркса, 18</t>
  </si>
  <si>
    <t>Кабельная линия электропередач ул. Бондаренко</t>
  </si>
  <si>
    <t>Кабельная линия электропередач ул. Войкова</t>
  </si>
  <si>
    <t>Кабельная линия электропередач ул. Керченская</t>
  </si>
  <si>
    <t>Кабельная линия электропередач ул. Фрунзе</t>
  </si>
  <si>
    <t>Электросетевой объект-воздушная линия ВЛ-0,4 кВ от ТП-138 по ул. Звездная</t>
  </si>
  <si>
    <t>Электросетевой объект-воздушная линия ВЛ-0,4 кВ от ТП-138 по ул. Киевская</t>
  </si>
  <si>
    <t>Электросетевой объект-воздушная линия ВЛ-0,4 кВ от ТП-152 по ул. Говорова</t>
  </si>
  <si>
    <t>ВЛ-0,4 кВа от ТП-5 по ул. Фурманова</t>
  </si>
  <si>
    <t>Воздушная линия ВЛ-0,4 кВ от КТПН-179 по ул. Ключевая: присоединение "Лазурная"</t>
  </si>
  <si>
    <t>Воздушная линия ВЛ-0,4 кВ от КТПН-179 по ул. Ключевая: присоединение "Ключевая</t>
  </si>
  <si>
    <t>Воздушная кабельная линия 0,4 кВ от ЗТП-114 по ул.К.Маркса</t>
  </si>
  <si>
    <t>Воздушная кабельная линия ВЛЗ-10кВ от ЗТП-164 по ул.Калараша до ЗТП-114 Ф-16 по</t>
  </si>
  <si>
    <t>Воздушная кабельная линия ВЛЗ-10 кВ от ГКТП-148 по ул. Лазурная до КТПН-179 ул.</t>
  </si>
  <si>
    <t>Воздушная линия ВЛЗ-6 кВ от ТП-5 по ул. Фурманова до КТПП-183 по ул. Маяковского</t>
  </si>
  <si>
    <t>Воздушная линия ВЛЗ-6 кВ от ТП-64 по ул. Бондаренко до РП-13 по ул. Армавирская</t>
  </si>
  <si>
    <t>Воздушно кабельная линия ВЛЗ-6кВ от ГКТП-155 по ул. Р. Люксембург до КТПП-182 ул</t>
  </si>
  <si>
    <t>Воздушно кабельная линия ВЛЗ-6кВ от ТП-121 по ул. Волгоградская до ТП-16</t>
  </si>
  <si>
    <t>Кабельная линия 6 кВ от Пс "Туапсе- Город" ф-13 до Тп-107 по ул. Калинина</t>
  </si>
  <si>
    <t>Кабельная линия КЛ- 6 кВ от ТП-1 ул. Мира до ГКТП 175 по ул. Коммунистическая</t>
  </si>
  <si>
    <t>Кабельная линия КЛ-6кВ от ТП-20 по Красной Армии до ГКТП-175 ул. Коммунистическ</t>
  </si>
  <si>
    <t>Силовой масляный трансформатор на ГКПП-183 типа ТМГА-100/6/0,4</t>
  </si>
  <si>
    <t>Силовой масляный трансформатор на ГКТП-175 типа ТМГА 250/6</t>
  </si>
  <si>
    <t>Силовой масляный трансформатор на ГКТП-179 типа ТМГ-250/6</t>
  </si>
  <si>
    <t>Силовой масляный трансформатор на КТПП-182 типа ТМГА-250/6/0,4</t>
  </si>
  <si>
    <t>Силовой масляный трансформатор на ГКТП-175 типа ТМГА-250/6</t>
  </si>
  <si>
    <t>КТП и сети электроснабжения по ул. Калараша</t>
  </si>
  <si>
    <t>Реконструкция инженерных сетей (устройство тротуарной плитки ) по ул. Сочинская</t>
  </si>
  <si>
    <t>Реконструкция сетей электроснабжения микрорайона "Сортировка" lll этап</t>
  </si>
  <si>
    <t>Наружные сети электроснабжения, ул. Калараша, № 56-56а, № 58-58а</t>
  </si>
  <si>
    <t>Реконструкция улицы Маршала Жукова</t>
  </si>
  <si>
    <t>Реконструкция инженерных сетей (кабель связи) по ул. Сочинская</t>
  </si>
  <si>
    <t>Нежилое здание (торговый павильон) ул. Калараша, площадь 61,8 кв. метров</t>
  </si>
  <si>
    <t>А/павильон</t>
  </si>
  <si>
    <t>Кабельная линия для закольцовки кабельной канализации КТП 1117 по ул. Горького</t>
  </si>
  <si>
    <t>Сети электроснабжения микрорайона Сортировка 3 этап</t>
  </si>
  <si>
    <t>Павильон по торговле мясом ул.Калараша(Объект некапитального строения)</t>
  </si>
  <si>
    <t>23:51:0101003:244</t>
  </si>
  <si>
    <t>собственность, № 23-23-13/118/2012-536 от 28.12.2012</t>
  </si>
  <si>
    <t>собственность, № 23-23-13/118/2012-534 от 28.12.2012</t>
  </si>
  <si>
    <t>Асфалтовое покрытие гор. пляжа</t>
  </si>
  <si>
    <t>ВЛИ-0,4 кВ к жилому дому по ул.Стадион Нефтяников №1</t>
  </si>
  <si>
    <t>Газопровод низкого давления к жилым домам по ул.Звездная, Щедрина,8 Марта,Курортная</t>
  </si>
  <si>
    <t xml:space="preserve"> ГКТП-175г. Туапсе, ул. Коммунистическая, 14(2КТПП 6/0,40), 17 кв.м</t>
  </si>
  <si>
    <t>ГКТП-47,г.Туапсе, ул.Ереванская (1*250)</t>
  </si>
  <si>
    <t>г.Туапсе,ул.Ереванская</t>
  </si>
  <si>
    <t xml:space="preserve"> г.Туапсе, ул.А.Макарова</t>
  </si>
  <si>
    <t>г.Туапсе, ул.Интернациональная, 15</t>
  </si>
  <si>
    <t xml:space="preserve"> г.Туапсе, ул.Новицкого, 101</t>
  </si>
  <si>
    <t>г.Туапсе,ул.Адм.Макарова д.33 кв 67</t>
  </si>
  <si>
    <t>собственность, 23:51:0302003:289-23/013/2017-1, 06.10.2017г.</t>
  </si>
  <si>
    <t>собственность, 23:51:0102006:1931-23/013/2020-1, 15.05.2020 г.</t>
  </si>
  <si>
    <t>Жилая квартира ул.Б.Хмельницкого 26 кв 42 (47,0 кв.м)</t>
  </si>
  <si>
    <t>г.Туапсе,ул.Б.Хмельницкого д.26 кв 39</t>
  </si>
  <si>
    <t>г.Туапсе,ул.Б.Хмельницкого д.26 кв 42</t>
  </si>
  <si>
    <t>собственность, 23:51:0102006:1885-23/013/2020-1, 15.05.2020 г</t>
  </si>
  <si>
    <t>собственность, 23:51:0102006:1960-23/013/2020-1, 14.05.2020 г.</t>
  </si>
  <si>
    <t>г.Туапсе,ул.Б.Хмельницкого д.67 кв 34</t>
  </si>
  <si>
    <t>собственность 23:51:0101005:1433-23/013/2017-1, 13.04.2017г.</t>
  </si>
  <si>
    <t xml:space="preserve"> собственность 23:51:0102014:3264-23/013/2017-1,14.07.2017г.</t>
  </si>
  <si>
    <t>собственность 23-23-49/011/2009-585, 12.05.2009г.</t>
  </si>
  <si>
    <t>собственность 23-23-13/027/2010-385, 17.05.2010г.</t>
  </si>
  <si>
    <t>собственность 23-23-13/071/2010-100, 09.09.2010г.</t>
  </si>
  <si>
    <t>23:51:0102016:415</t>
  </si>
  <si>
    <t>23:51:0301005:1641</t>
  </si>
  <si>
    <t>собственность № 23:51:0301005:1641-23/013/2020-1  от 04.06.2020</t>
  </si>
  <si>
    <t xml:space="preserve"> г.Туапсе, ул.Маяковского д.9, кв.38</t>
  </si>
  <si>
    <t>23:51:0102005:2955</t>
  </si>
  <si>
    <t>23:51:0201004:347</t>
  </si>
  <si>
    <t>собственность, № 23:51:0201004:347-23/013/2018-8 от 03.07.2018</t>
  </si>
  <si>
    <t>собственность, 23-23-13/2003/2013-63, 07.03.2013г.</t>
  </si>
  <si>
    <t>собственность, 23-23/013-23/013/201/2015-2871, 21.02.2015г.</t>
  </si>
  <si>
    <t>г.Туапсе,ул.Бондаренко д.8 кв.215</t>
  </si>
  <si>
    <t>собственность, 23-23-13/066/2009-144, 03.12.2009г.</t>
  </si>
  <si>
    <t>г.Туапсе,ул.Б.Хмельницкого д.103 кв 6</t>
  </si>
  <si>
    <t>собственность, 23-23-13/2003/2013-562, 07.03.2013г.</t>
  </si>
  <si>
    <t>г.Туапсе,ул.Кириченко д.4а кв.6</t>
  </si>
  <si>
    <t>собственность 23-2349/035/2008-100, 05.12.2008г.</t>
  </si>
  <si>
    <t>собственность 2323-49/011/2009-402, 30.04.2009г.</t>
  </si>
  <si>
    <t>собственность,23-23-49/028/2007-694, 26.12.2007г.</t>
  </si>
  <si>
    <t>23:51:0301005:575</t>
  </si>
  <si>
    <t xml:space="preserve"> г.Туапсе, ул.Пушкина д.22, кв.29а</t>
  </si>
  <si>
    <t>г.Туапсе, ул.Фрунзе д.40, кв.35</t>
  </si>
  <si>
    <t>23:51:0101004:3613</t>
  </si>
  <si>
    <t xml:space="preserve"> собственность № 23:51:0101004:3613-23/013/2020-5  от 16.06.2020 </t>
  </si>
  <si>
    <t>собственность, 23:51:0202004:2197-23/013/2020-1,08.06.2020 г.</t>
  </si>
  <si>
    <t xml:space="preserve"> собственность  23:51:0202004:2183-23/013/2017-1,31.07.2017г.  </t>
  </si>
  <si>
    <t xml:space="preserve"> г.Туапсе,пер.Гражданский д.23 кв 12</t>
  </si>
  <si>
    <t>собственность, 23:51:0202004:1397-23/013/2020-1,08.06.2020 г.</t>
  </si>
  <si>
    <t>собственность 23-23/013-23/013/201/2015-1104/1,05.05.2015г.</t>
  </si>
  <si>
    <t>г.Туапсе, ул.Адм.Макарова д.39 кв 33</t>
  </si>
  <si>
    <t>собственность, 23:51:0302003:453-23/013/2020-1, 12.05.2020 г.</t>
  </si>
  <si>
    <t xml:space="preserve"> собственность 23:51:0201001:2947-23/013/2017-1,19.05.2017г.</t>
  </si>
  <si>
    <t xml:space="preserve"> г.Туапсе, ул.Армавирская д.8 кв 37</t>
  </si>
  <si>
    <t xml:space="preserve"> г.Туапсе, ул.Армавирская д.9 кв 31</t>
  </si>
  <si>
    <t>собственность 23:51:0102002:1744-23/013/2020-1,12.05.2020г.</t>
  </si>
  <si>
    <t>г.Туапсе,ул.Б.Хмельницкого д.105 кв 10</t>
  </si>
  <si>
    <t>собственность, 23:51:0102006:4319-23/013/2020-1, 15.05.2020 г.</t>
  </si>
  <si>
    <t>г.Туапсе,ул.Б.Хмельницкого д.107 кв 14</t>
  </si>
  <si>
    <t xml:space="preserve"> собственность, 23-23-13/004/2013-185,13.02.2013г.</t>
  </si>
  <si>
    <t>собственность, 23:51:0102006:1998-23/013/2020-1, 14.05.2020 г.</t>
  </si>
  <si>
    <t>г.Туапсе,ул.Б.Хмельницкого д.68 кв 8</t>
  </si>
  <si>
    <t>г.Туапсе, ул.Б.Хмельницкого д.28 кв 22</t>
  </si>
  <si>
    <t>собственность, 23:51:0102006:4209-23/013/2020-1, 04.06.2020 г.</t>
  </si>
  <si>
    <t>г.Туапсе,ул.Белинского д.11 кв 3</t>
  </si>
  <si>
    <t>собственность, 23:51:0301005:680-23/013/2020-1, 15.05.2020 г.</t>
  </si>
  <si>
    <t>собственность, 23:51:0101005:1384-23/013/2020-1, 15.05.2020 г.</t>
  </si>
  <si>
    <t xml:space="preserve"> г.Туапсе, ул.Войкова д.10 кв 56</t>
  </si>
  <si>
    <t xml:space="preserve"> г.Туапсе, ул.Войкова д.8 кв 29</t>
  </si>
  <si>
    <t>собственность, 23:51:0101005:1624-23/013/2020-1, 15.05.2020 г.</t>
  </si>
  <si>
    <t>собственность, 23:51:0101005:691-23/013/2020-1, 14.05.2020 г.</t>
  </si>
  <si>
    <t xml:space="preserve"> г.Туапсе, ул.Галины Петровой д.11  кв 20</t>
  </si>
  <si>
    <t>собственность 23-23-13/026/2011-059,09.03.2011г.</t>
  </si>
  <si>
    <t xml:space="preserve"> собственность 23-23-49/013/2006-716,01.11.2006г.</t>
  </si>
  <si>
    <t xml:space="preserve"> собственность 23-23/013-23/075/2010-476, 03.11.2010г.</t>
  </si>
  <si>
    <t>г.Туапсе,ул.Деповская д.9 кв 4</t>
  </si>
  <si>
    <t>г.Туапсе,ул.Деповская д.14 кв 1</t>
  </si>
  <si>
    <t>собственность, 23:51:0302007:813-23/013/2020-1, 18.05.2020 г.</t>
  </si>
  <si>
    <t>собственность, 23:51:0302007:1447-23/013/2020-1, 08.06.2020 г.</t>
  </si>
  <si>
    <t>собственность, 23:51:0302007:1462-23/013/2020-1, 09.06.2020 г.</t>
  </si>
  <si>
    <t>собственность, 23:51:0302007:1529-23/013/2020-1, 08.06.2020 г.</t>
  </si>
  <si>
    <t xml:space="preserve"> собственность, 23-23/013-23/013/601/2016-120/1, 27.01.2016г.</t>
  </si>
  <si>
    <t xml:space="preserve"> собственность,23-23-13/039/2012-305, 14.04.2012г.</t>
  </si>
  <si>
    <t xml:space="preserve"> собственность, 23-23-13/2010/2013-534, 20.12.2013г.</t>
  </si>
  <si>
    <t>собственность, 23-23-13/004/2013-186, 13.02.2013г.</t>
  </si>
  <si>
    <t xml:space="preserve"> г.Туапсе, ул.Звездная д.12 кв 55</t>
  </si>
  <si>
    <t>г.Туапсе,ул.Звездная д.36.кв.38</t>
  </si>
  <si>
    <t>г.Туапсе,ул.Звездная д.24.кв.8</t>
  </si>
  <si>
    <t>г.Туапсе,ул.Звездная д.39.кв.23</t>
  </si>
  <si>
    <t>г.Туапсе,ул.Звездная д.16А/1-9</t>
  </si>
  <si>
    <t>г.Туапсе,ул.Звездная д.47.кв.7</t>
  </si>
  <si>
    <t>г.Туапсе,ул.Звездная д.16А/1кв.1</t>
  </si>
  <si>
    <t>г.Туапсе,ул.Звездная д.34 кв.85</t>
  </si>
  <si>
    <t>собственность, 23:51:0102006:3453-23/013/2020-1, 11.06.2020 г.</t>
  </si>
  <si>
    <t>собственность, 23:51:0102006:1658-23/013/2020-1, 11.06.2020 г.</t>
  </si>
  <si>
    <t>г.Туапсе,ул.К.Маркса д.57 кв.1</t>
  </si>
  <si>
    <t>г.Туапсе,ул.К.Маркса д.74 кв.1</t>
  </si>
  <si>
    <t>собственность, 23-23/013-23/013/601/2016-3878/1, 13.10.2016г.</t>
  </si>
  <si>
    <t>г.Туапсе,ул.К.Маркса д.33 кв 1</t>
  </si>
  <si>
    <t>собственность,23-23/013-23/013/021/2015-084/1,11.02.2015г.</t>
  </si>
  <si>
    <t>г.Туапсе,ул.К.Маркса д.66 кв 5</t>
  </si>
  <si>
    <t xml:space="preserve"> собственность, 23-23/013-23/013/016/2016-355/1, 14.05.2016г.</t>
  </si>
  <si>
    <t>Жилая квартира ул.К.Цеткин 31кв.1 (61,3 кв.м)</t>
  </si>
  <si>
    <t xml:space="preserve"> собственность, 23:51:0102008:629-23/013/2017-1, 13.04.2017г.</t>
  </si>
  <si>
    <t xml:space="preserve"> собственность, 23-23-13/028/2013-214, 21.03.2013г.</t>
  </si>
  <si>
    <t xml:space="preserve"> г. Туапсе, ул.К.Цеткин д.35 кв.22</t>
  </si>
  <si>
    <t xml:space="preserve"> г. Туапсе, ул.К.Цеткин д.31 кв.1</t>
  </si>
  <si>
    <t>собственность, 23:51:0201002:2982-23/013/2020-1, 04.06.2020 г.</t>
  </si>
  <si>
    <t>собственность, 23:51:0201001:1032-23/013/2020-1,04.06.2020 г.</t>
  </si>
  <si>
    <t>собственность, 23:51:0201002:3169-23/013/2020-1,04.06.2020 г.</t>
  </si>
  <si>
    <t>собственность, 23:51:0201002:3254-23/013/2020-1, 04.06.2020 г.</t>
  </si>
  <si>
    <t>собственность, 23:51:0201001:3053-23/013/2020-1,04.06.2020 г.</t>
  </si>
  <si>
    <t>собственность 23:51:0201001:2947-23/013/2017-1, 19.05.2017г.</t>
  </si>
  <si>
    <t xml:space="preserve"> собственность 23-23/013-23/013/601/2016-4629/1, 10.11.2016г.</t>
  </si>
  <si>
    <t>собственность, № 23-23-49/011/2009-289 от 23.04.2009</t>
  </si>
  <si>
    <t>собственность, 23:51:0202009:394-23/013/2020-1, 04.06.2020 г.</t>
  </si>
  <si>
    <t>собственность, 23:51:0201002:3468-23/013/2020-1, 04.06.2020 г.</t>
  </si>
  <si>
    <t>собственность, 23:51:0201002:3508-23/013/2020-1, 04.06.2020 г.</t>
  </si>
  <si>
    <t>собственность, 23:51:0201002:3518-23/013/2020-1, 04.06.2020 г.</t>
  </si>
  <si>
    <t>собственность, 23:51:0201002:2555-23/013/2020-1, 04.06.2020 г.</t>
  </si>
  <si>
    <t>собственность, 23:51:0201002:2557-23/013/2020-1, 04.06.2020 г.</t>
  </si>
  <si>
    <t>г.Туапсе,ул.Калараша д.26 кв.17</t>
  </si>
  <si>
    <t>г.Туапсе,ул.Калараша д.16 кв.28</t>
  </si>
  <si>
    <t>г.Туапсе,ул.Калараша д.2 кв.66</t>
  </si>
  <si>
    <t>г.Туапсе,ул.Калараша д.2 кв.57</t>
  </si>
  <si>
    <t>г.Туапсе,ул.Калараша д.2 кв.101</t>
  </si>
  <si>
    <t>г.Туапсе,ул.Калараша д.4 кв.32</t>
  </si>
  <si>
    <t>г.Туапсе,ул.Калараша д.4 кв.66</t>
  </si>
  <si>
    <t>г.Туапсе,ул.Калараша д.4 кв.42</t>
  </si>
  <si>
    <t>г.Туапсе,ул.Калараша д.4 кв.72</t>
  </si>
  <si>
    <t>г.Туапсе,ул.Калараша д.16 кв.14</t>
  </si>
  <si>
    <t>г.Туапсе,ул.Калараша д.40 кв.3</t>
  </si>
  <si>
    <t>г.Туапсе,ул.Калараша д.40 кв.1</t>
  </si>
  <si>
    <t>г.Туапсе,ул.Калараша д.33 кв 111</t>
  </si>
  <si>
    <t>г.Туапсе,ул.Калараша д.26 кв.24</t>
  </si>
  <si>
    <t>г.Туапсе,ул.Керченская д.17 кв.71</t>
  </si>
  <si>
    <t>собственность, 23:51:0101005:3427-23/013/2020-1, 08.06.2020 г.</t>
  </si>
  <si>
    <t>собственность, 23:51:0202003:1200-23/013/2020-1,04.06.2020 г.</t>
  </si>
  <si>
    <t>г.Туапсе,ул.Киевская, д.4.кв.4</t>
  </si>
  <si>
    <t>собственность, 23:51:0201002:2384-23/013/2020-1, 08.06.2020 г.</t>
  </si>
  <si>
    <t>г.Туапсе,ул.Кириченко д.6 кв.22</t>
  </si>
  <si>
    <t>собственность, 23:51:0102007:2320-23/013/2020-1,04.06.2020 г.</t>
  </si>
  <si>
    <t xml:space="preserve">г.Туапсе,ул.Коммунистическая д.24 кв.7 </t>
  </si>
  <si>
    <t xml:space="preserve"> собственность, 23-23/013-23/601/2016-3875/1, 13.10.2016г.</t>
  </si>
  <si>
    <t>г.Туапсе,ул.Комсомольская д.16.кв.10</t>
  </si>
  <si>
    <t>собственность, 23:51:0102006:3935-23/013/2020-1,04.06.2020 г.</t>
  </si>
  <si>
    <t>собственность, 23:51:0301005:788-23/013/2020-1, 04.06.2020 г.</t>
  </si>
  <si>
    <t>г.Туапсе,ул.Кошкина д.20 кв.2</t>
  </si>
  <si>
    <t>собственность, 23:51:0102006:3864-23/013/2020-1, 08.06.2020 г.</t>
  </si>
  <si>
    <t>г.Туапсе,ул.Кронштадская д.40 кв.44</t>
  </si>
  <si>
    <t xml:space="preserve">г.Туапсе,ул.Ленина д.4 кв.6 </t>
  </si>
  <si>
    <t>собственность, 23:51:0102007:663-23/013/2020-1, 04.06.2020 г.</t>
  </si>
  <si>
    <t>собственность, 23:51:0301003:390-23/013/2020-1, 04.06.2020 г.</t>
  </si>
  <si>
    <t>г.Туапсе,ул.Лермонтова д.16а кв.6</t>
  </si>
  <si>
    <t>собственность, № 23-01.49-9.2003-195 от 30.06.2003</t>
  </si>
  <si>
    <t>г.Туапсе,ул.М.Горького д.10 кв 1</t>
  </si>
  <si>
    <t>собственность, 23:51:0102001:1342-23/013/2020-1, 14.05.2020 г.</t>
  </si>
  <si>
    <t>г.Туапсе, ул.М.Богдаренко д.8 кв.126</t>
  </si>
  <si>
    <t xml:space="preserve"> собственность, 23-23-13/103/2014-499, 18.12.2014г.</t>
  </si>
  <si>
    <t>собственность, 23:51:0202006:1482-23/013/2020-1, 08.06.2020 г.</t>
  </si>
  <si>
    <t>г.Туапсе,ул.Маяковского д.22-а кв.1</t>
  </si>
  <si>
    <t xml:space="preserve">г.Туапсе,ул.Маяковского д.18а кв.2 </t>
  </si>
  <si>
    <t>г.Туапсе, ул.Новицкого д.21.кв.10</t>
  </si>
  <si>
    <t>собственность, 23:51:0202004:1193-23/013/2020-1, 04.06.2020 г.</t>
  </si>
  <si>
    <t>собственность, № 23-23-13/076/2013-114 от 24.09.2013</t>
  </si>
  <si>
    <t>собственность, № 23-23-13/076/2013-113 от 24.09.2013</t>
  </si>
  <si>
    <t>собственность, № 23-23-13/076/2013-116 от 24.09.2013</t>
  </si>
  <si>
    <t>собственность, № 23-23-13/076/2013-115 от 24.09.2013</t>
  </si>
  <si>
    <t>г.Туапсе,ул.О.Революции д.3 кв 48</t>
  </si>
  <si>
    <t>г.Туапсе,ул.О.Революции д.3 кв 13</t>
  </si>
  <si>
    <t>г.Туапсе,ул.О.Революции д.3 кв 33</t>
  </si>
  <si>
    <t>г.Туапсе,ул.О.Революции д.3 кв 3</t>
  </si>
  <si>
    <t>г.Туапсе,ул.Пушкина д.22 кв 28</t>
  </si>
  <si>
    <t>г.Туапсе,ул.Пушкина д.22 кв 22</t>
  </si>
  <si>
    <t>собственность, № 23-23-49/011/2007-482 от 18.06.2007</t>
  </si>
  <si>
    <t>собственность, № 23-23-49/011/2007-483 от 18.06.2007</t>
  </si>
  <si>
    <t xml:space="preserve">собственность, № 23:51:0301005:574-23/013/2018-1 от 26.02.2018 г. </t>
  </si>
  <si>
    <t>г.Туапсе, ул.Рабфаковская,1 кв.33.</t>
  </si>
  <si>
    <t>собственность, № 23:51:0102010:253-23/013/2017-1 от 02.03.2017</t>
  </si>
  <si>
    <t>собственность, № 23-23-13/058/2010-024 от 13.09.2010</t>
  </si>
  <si>
    <t>,г.Туапсе, ул.Судоремонтников д.20 кв 1</t>
  </si>
  <si>
    <t>собственность, № 23-23-13/002/2010-439 от 05.02.2010</t>
  </si>
  <si>
    <t>г.Туапсе, ул.Судоремонтников д.68 кв 14</t>
  </si>
  <si>
    <t>собственность, № 23-23-13/002/2010-447 от 05.02.2010</t>
  </si>
  <si>
    <t>МАНЕВРЕННЫЙ ФОНД/собственность, № 23-23-13/002/2010-442 от 05.02.2010</t>
  </si>
  <si>
    <t>собственность, № 23-23-13/002/2010-432 от 05.02.2010</t>
  </si>
  <si>
    <t>МАНЕВРЕННЫЙ ФОНД/собственность, № 23-23-13/002/2010-449 от 05.02.2010</t>
  </si>
  <si>
    <t>собственность, № 23-23-13/002/2010-444 от 05.02.2010</t>
  </si>
  <si>
    <t>собственность, № 23-23-13/002/2010-431 от 05.02.2010</t>
  </si>
  <si>
    <t>г.Туапсе, ул.Судоремонтников д.68 кв 22</t>
  </si>
  <si>
    <t>г.Туапсе, ул.Судоремонтников д.68 кв 17</t>
  </si>
  <si>
    <t>г.Туапсе, ул.Судоремонтников д.68 кв 7</t>
  </si>
  <si>
    <t>г.Туапсе, ул.Судоремонтников д.68 кв 24</t>
  </si>
  <si>
    <t>г.Туапсе,ул.Судоремонтников д.68 кв.19</t>
  </si>
  <si>
    <t>г.Туапсе,ул.Судоремонтников д.68 кв.6</t>
  </si>
  <si>
    <t>собственность, № 23:51:0101005:3405-23/013/2017-1 от 14.08.2017</t>
  </si>
  <si>
    <t>г.Туапсе, ул.Фрунзе д.26 кв 19</t>
  </si>
  <si>
    <t>собственность, № 23-23/013-23/013/016/2016-422/1 от 19.05.2016</t>
  </si>
  <si>
    <t>г.Туапсе,ул.Фрунзе 45а кв 16</t>
  </si>
  <si>
    <t xml:space="preserve"> г.Туапсе, ул.Октябрьской Революции д.5, кв.33</t>
  </si>
  <si>
    <t xml:space="preserve"> г.Туапсе, ул.Горная д.8, кв.40, корпус 3</t>
  </si>
  <si>
    <t>г.Туапсе,ул.Рабфаковская д.3 пом.1,8,13-17 кв 34-38</t>
  </si>
  <si>
    <t>г.Туапсе,ул.Рабфаковская д.3 пом.11,12 кв 34-38</t>
  </si>
  <si>
    <t xml:space="preserve"> г.Туапсе, ул.Белинского д.21 кв 10</t>
  </si>
  <si>
    <t>собственность,23-23/013-23/013/201/2015-2776/1, 15.09.2015г.</t>
  </si>
  <si>
    <t>г. Туапсе, ул.Новороссийское шоссе д.66</t>
  </si>
  <si>
    <t>г.Туапсе,ул.Калараша-Киевская-Гражданский-Железнодорожный-Озерная-Гайдара-Менделеева-Светлый</t>
  </si>
  <si>
    <t>г.Туапсе,ул.Маяковского-Армавирская</t>
  </si>
  <si>
    <t>г.Туапсе,ул.Ленина-Володарского</t>
  </si>
  <si>
    <t>г.Туапсе,ул.Володарского-ул.Войкова</t>
  </si>
  <si>
    <t>г. Туапсе, ул.Калараша</t>
  </si>
  <si>
    <t>г. Туапсе, ул. Сочинская</t>
  </si>
  <si>
    <t>г.Туапсе, ул.Дзержинского, 1</t>
  </si>
  <si>
    <t>г.Туапсе,ул. Бондаренко</t>
  </si>
  <si>
    <t>г.Туапсе, ул. Войкова</t>
  </si>
  <si>
    <t xml:space="preserve"> г.Туапсе,ул. Керченская</t>
  </si>
  <si>
    <t xml:space="preserve">г.Туапсе, ул.Фрунзе </t>
  </si>
  <si>
    <t>г.Туапсе, Пархоменко ДУ200 мм</t>
  </si>
  <si>
    <t xml:space="preserve"> г. Туапсе, ул. Г.Петровой д.1</t>
  </si>
  <si>
    <t>20 шт</t>
  </si>
  <si>
    <t>собственность, 23:51:0102002:1441-23/013/2020-1, 12.05.2020 г.</t>
  </si>
  <si>
    <t>Клен остролистный(25 шт)</t>
  </si>
  <si>
    <t>собственность, № 23-23/013-23/013/016/2016-1016/2 от 07.07.2016</t>
  </si>
  <si>
    <t>23:51:0302009:0:31</t>
  </si>
  <si>
    <t>1432 м</t>
  </si>
  <si>
    <t>Лавровишня Приморский бульвар(36 шт)</t>
  </si>
  <si>
    <t>Лагерстемия индийская Приморский бульвар(4 шт)</t>
  </si>
  <si>
    <t>Липа крупнолистная (25 шт)</t>
  </si>
  <si>
    <t>Магнолия вечнозеленая Приморский бульвар(9 шт)</t>
  </si>
  <si>
    <t>Магнолия Суланжа Приморский бульвар(3 шт)</t>
  </si>
  <si>
    <t>г. Туапсе, аллея по ул. Г.Петровой)</t>
  </si>
  <si>
    <t>сквер г. Туапсе, ул. М. Жукова</t>
  </si>
  <si>
    <t>г. Туапсе,ул. Морской б-р</t>
  </si>
  <si>
    <t>ул. Калараша</t>
  </si>
  <si>
    <t>ул. Судоремонтников, 59</t>
  </si>
  <si>
    <t xml:space="preserve"> ул. Школьная, 2</t>
  </si>
  <si>
    <t>ул. Полетаева, 10</t>
  </si>
  <si>
    <t xml:space="preserve"> ул. Карла Маркса, 39</t>
  </si>
  <si>
    <t>ул. Шаумяна, 6</t>
  </si>
  <si>
    <t>ул.Гоголя, 12</t>
  </si>
  <si>
    <t>ул.Кондратьева (примыкание к ул. Урицкого)</t>
  </si>
  <si>
    <t xml:space="preserve"> ул.Фрунзе, 51</t>
  </si>
  <si>
    <t>ул.Деповская, 29</t>
  </si>
  <si>
    <t>ул.Ленских рабочих, 3</t>
  </si>
  <si>
    <t>ул.Коммунистическая, 12</t>
  </si>
  <si>
    <t>ул. Г. Петровой, 3</t>
  </si>
  <si>
    <t xml:space="preserve"> пер. Южный </t>
  </si>
  <si>
    <t xml:space="preserve"> ул. 8 Марта</t>
  </si>
  <si>
    <t>г.Туапсе,ул.Московская</t>
  </si>
  <si>
    <t>г.Туапсе,ул.Советская</t>
  </si>
  <si>
    <t>г.Туапсе,ул.Спинова</t>
  </si>
  <si>
    <t>г.Туапсе,ул.Красный Урал</t>
  </si>
  <si>
    <t>г.Туапсе,ул.Чайковского</t>
  </si>
  <si>
    <t>г.Туапсе,пер.Майский</t>
  </si>
  <si>
    <t>г.Туапсе,пер.Тихий</t>
  </si>
  <si>
    <t>г.Туапсе,пер.Пролетарский</t>
  </si>
  <si>
    <t xml:space="preserve">г.Туапсе,ул.Горького от МБОУ СОШ №4 (ул.М.Горького,40)
до КНС-1 по ул. Фрунзе
</t>
  </si>
  <si>
    <t>г.Туапсе,ул.Н.Шоссе</t>
  </si>
  <si>
    <t>г.Туапсе,ул.Б.Хмельницкого,ул.Киевская</t>
  </si>
  <si>
    <t>г.Туапсе,ул.Верхне-Кардонная</t>
  </si>
  <si>
    <t>г.Туапсе,ул.Крылова</t>
  </si>
  <si>
    <t>г.Туапсе,ул.Пугачева</t>
  </si>
  <si>
    <t>г.Туапсе,ул.Нахимова</t>
  </si>
  <si>
    <t>г.Туапсе,ул.Кутузова</t>
  </si>
  <si>
    <t>г.Туапсе,ул.Р.Люксембург-К.Либкнехта</t>
  </si>
  <si>
    <t>г.Туапсе,ул.Г.Петровой</t>
  </si>
  <si>
    <t>г.Туапсе,ул.Кириченко</t>
  </si>
  <si>
    <t>г.Туапсе,ул.Приморский бульвар</t>
  </si>
  <si>
    <t>г.Туапсе,ул.Кадошская, ул.Фрунзе</t>
  </si>
  <si>
    <t>г.Туапсе,ул.Новицкого-Уральская</t>
  </si>
  <si>
    <t>г.Туапсе,ул.Воровского</t>
  </si>
  <si>
    <t>г.Туапсе,р-н гостиницы"Русь"</t>
  </si>
  <si>
    <t>г.Туапсе,ул.Вельяминовская</t>
  </si>
  <si>
    <t>Нежилое помещение ул.Мира,11 (77,7 кв.м)</t>
  </si>
  <si>
    <t>г.Туапсе,ул.К.Маркса д.23</t>
  </si>
  <si>
    <t xml:space="preserve">ул.Мира,11 </t>
  </si>
  <si>
    <t xml:space="preserve"> г. Туапсе, ул. Шаумяна  д.2</t>
  </si>
  <si>
    <t xml:space="preserve"> г. Туапсе, ул. Шаумяна д.2а</t>
  </si>
  <si>
    <t>Нежилое помещение ул.Окт.Революции 1 (467,7 кв.м)</t>
  </si>
  <si>
    <t>ул.Окт.Революции 1</t>
  </si>
  <si>
    <t>Нежилое помещение ул.Полетаева, 27 ( 176,8 кв.м)</t>
  </si>
  <si>
    <t xml:space="preserve"> г. Туапсе, ул. Полетаева д.33</t>
  </si>
  <si>
    <t xml:space="preserve"> г. Туапсе, ул. Полетаева д.27</t>
  </si>
  <si>
    <t xml:space="preserve">г.Туапсе,ул.К.Маркса д.1 </t>
  </si>
  <si>
    <t xml:space="preserve"> г. Туапсе, ул. Крондштадская  д.36/2</t>
  </si>
  <si>
    <t xml:space="preserve"> г. Туапсе, ул.Б.Хмельницкого д.107</t>
  </si>
  <si>
    <t>ТСЖ "Железнодорожник"</t>
  </si>
  <si>
    <t xml:space="preserve"> г. Туапсе, ул.Б.Хмельницкого д.26</t>
  </si>
  <si>
    <t>Нежилое помещение,ул.Б.Хмельницкого, 28 (25,40 кв.м)</t>
  </si>
  <si>
    <t xml:space="preserve"> г. Туапсе, ул.Б.Хмельницкого д.28</t>
  </si>
  <si>
    <t>Нежилое помещение ул.Б.Хмельницкого, 105 (77,30 кв.м)</t>
  </si>
  <si>
    <t>ул.Б.Хмельницкого, 105</t>
  </si>
  <si>
    <t xml:space="preserve"> г. Туапсе, ул. Войкова д.1</t>
  </si>
  <si>
    <t>ул. Гоголя, 13/15 ОАО "Газпромбанк", 2,6 кв. м</t>
  </si>
  <si>
    <t xml:space="preserve"> г. Туапсе, ул. Гоголя д. 13/5</t>
  </si>
  <si>
    <t xml:space="preserve"> г. Туапсе, ул. Звездная д.34 </t>
  </si>
  <si>
    <t xml:space="preserve"> г. Туапсе, ул. Звездная д. 41</t>
  </si>
  <si>
    <t xml:space="preserve"> г. Туапсе, ул. К.Либнехта д.6</t>
  </si>
  <si>
    <t>г.Туапсе,ул.К.Маркса д.20/13</t>
  </si>
  <si>
    <t>г.Туапсе,ул.К.Маркса д.20/14</t>
  </si>
  <si>
    <t xml:space="preserve"> г. Туапсе, ул. К.Маркса  д.20/13 </t>
  </si>
  <si>
    <t xml:space="preserve">г. Туапсе, ул. К.Маркса  д.20/13 </t>
  </si>
  <si>
    <t>Нежилое помещение ул.К.Маркса,7/9 (140,8 кв.м)</t>
  </si>
  <si>
    <t>г.Туапсе,ул.К.Маркса д.7/9</t>
  </si>
  <si>
    <t xml:space="preserve"> г. Туапсе, ул.К. Маркса д.16/1 </t>
  </si>
  <si>
    <t>Нежилое помещение,ул.К.Маркса,1-105 (55,3 кв.м)</t>
  </si>
  <si>
    <t>г.Туапсе,ул.К.Маркса д.1</t>
  </si>
  <si>
    <t>Нежилое помещение,ул.К.Маркса 23 (24,1 кв.м)</t>
  </si>
  <si>
    <t xml:space="preserve">Нежилое помещение,ул.К.Маркса 23 </t>
  </si>
  <si>
    <t xml:space="preserve">Нежилое помещение ул.Калараша 17 </t>
  </si>
  <si>
    <t xml:space="preserve"> г. Туапсе, ул.Калараша д.17</t>
  </si>
  <si>
    <t xml:space="preserve"> г. Туапсе, ул. Калараша д.2</t>
  </si>
  <si>
    <t>г. Туапсе, ул.Киевская д.12</t>
  </si>
  <si>
    <t>г.Туапсе,ул.Коммунистическая, д.31Б</t>
  </si>
  <si>
    <t>г. Туапсе, ул. Комсомольская д.19</t>
  </si>
  <si>
    <t xml:space="preserve"> г. Туапсе, ул. Комсомольская д.19</t>
  </si>
  <si>
    <t>Нежилое помещение ул.Ленина 36а, (37,17 кв.м)</t>
  </si>
  <si>
    <t>г. Туапсе, ул. Ленина д.36а</t>
  </si>
  <si>
    <t>г.Туапсе,ул.Полетаева д.2</t>
  </si>
  <si>
    <t xml:space="preserve"> г. Туапсе, ул. Судоремонтников  д.62</t>
  </si>
  <si>
    <t>г. Туапсе, ул. Судоремонтников д.68</t>
  </si>
  <si>
    <t xml:space="preserve"> г. Туапсе, ул. Таманская  д.1</t>
  </si>
  <si>
    <t xml:space="preserve"> г. Туапсе, ул.Таманская д.3</t>
  </si>
  <si>
    <t xml:space="preserve"> г.Туапсе, ул.Фрунзе 22</t>
  </si>
  <si>
    <t xml:space="preserve">Нежилое помещение ул.Шаумяна, 34 </t>
  </si>
  <si>
    <t xml:space="preserve"> г.Туапсе, ул. Шаумяна д.34</t>
  </si>
  <si>
    <t>г. Туапсе, ул.М.Жукова д.8</t>
  </si>
  <si>
    <t xml:space="preserve"> г. Туапсе, ул. Шаумяна д.36</t>
  </si>
  <si>
    <t xml:space="preserve"> г. Туапсе, ул. Ленина д.12</t>
  </si>
  <si>
    <t>Нежилое помещение,ул.Галины Петровой, 11(3,9 кв.м)(щитовая)</t>
  </si>
  <si>
    <t>г. Туапсе, ул. К. Маркса д.25/15</t>
  </si>
  <si>
    <t xml:space="preserve"> г. Туапсе, ул. С.Перовской д.5</t>
  </si>
  <si>
    <t xml:space="preserve"> г. Туапсе, ул. Гоголя д.13/5</t>
  </si>
  <si>
    <t>Нежилое помещение, литер А, ул.С.Перовской 3(88,49 кв.м)</t>
  </si>
  <si>
    <t xml:space="preserve"> г. Туапсе, ул. М.Горького д.10</t>
  </si>
  <si>
    <t>г. Туапсе, ул. М. Горького д.5</t>
  </si>
  <si>
    <t xml:space="preserve"> г. Туапсе, ул.Фрунзе д.4</t>
  </si>
  <si>
    <t xml:space="preserve"> г.Туапсе, ул. Ленина д.2</t>
  </si>
  <si>
    <t>Нежилое помещение, подвал,ул.Ленина, 2, (69,60 кв. м)</t>
  </si>
  <si>
    <t>Нежилое помещение, подвал,ул.М.Жукова,12/8,(58,42 кв.м)</t>
  </si>
  <si>
    <t xml:space="preserve"> г. Туапсе, ул. Новицкого д.3</t>
  </si>
  <si>
    <t>Нежилое помещение, подвал,ул.Новицкого, 3 (246,50 кв. м)</t>
  </si>
  <si>
    <t>Нежилое помещение,ул.Б.Хмельницкого 26(13,3 кв.м.)</t>
  </si>
  <si>
    <t>Нежилое помещение,ул.Б.Хмельницкого,88а(39,3кв.м.)</t>
  </si>
  <si>
    <t xml:space="preserve"> г.Туапсе, ул.Войкова д.1</t>
  </si>
  <si>
    <t>г.Туапсе, ул.Войкова д. 19</t>
  </si>
  <si>
    <t xml:space="preserve"> г.Туапсе, ул.Войкова д.24</t>
  </si>
  <si>
    <t xml:space="preserve"> г.Туапсе, ул.Войкова д. 24</t>
  </si>
  <si>
    <t>Нежилое помещение,ул.Г.Петровой, 11(55,3 кв.м)</t>
  </si>
  <si>
    <t>г.Туапсе, ул.Г.Петровой  д.11</t>
  </si>
  <si>
    <t>Нежилое помещение,ул.Г.Петровой, 14(75,48 кв.м)</t>
  </si>
  <si>
    <t>г.Туапсе, ул.Г.Петровой д.14</t>
  </si>
  <si>
    <t>Нежилое помещение,ул.Гоголя, 13/5 (2,1 м.кв)</t>
  </si>
  <si>
    <t>г.Туапсе, ул.Гоголя д.13/5</t>
  </si>
  <si>
    <t>г.Туапсе, ул.Деповская д.13а</t>
  </si>
  <si>
    <t>Нежилое помещение,ул.Деповская, 8 (80,1 кв.м)</t>
  </si>
  <si>
    <t>г.Туапсе, ул.Деповская  д.8</t>
  </si>
  <si>
    <t xml:space="preserve"> г.Туапсе, ул.Звездная, д.30 </t>
  </si>
  <si>
    <t xml:space="preserve"> г.Туапсе, ул.Звездная  д.34</t>
  </si>
  <si>
    <t>г.Туапсе, ул.Звездная д.16а блок Б</t>
  </si>
  <si>
    <t>Нежилое помещение,ул.Звездная, 16а блок б,(388,2 кв.м)</t>
  </si>
  <si>
    <t xml:space="preserve"> г.Туапсе,ул.К.Маркса д.1</t>
  </si>
  <si>
    <t>Нежилое помещение,ул.К.Маркса, 1 (11,4кв.м)</t>
  </si>
  <si>
    <t xml:space="preserve"> г.Туапсе, ул.К.Маркса д.1 </t>
  </si>
  <si>
    <t>Нежилое помещение,ул.К.Маркса, 1 (18,5кв.м)</t>
  </si>
  <si>
    <t>Нежилое помещение,ул.К.Маркса, 1 (18,9кв.м)</t>
  </si>
  <si>
    <t>Нежилое помещение,ул.К.Маркса, 1 (20,8кв.м)</t>
  </si>
  <si>
    <t>Нежилое помещение,ул.К.Маркса, 1 (7,2кв.м)</t>
  </si>
  <si>
    <t xml:space="preserve"> 23:51:0102012:730 </t>
  </si>
  <si>
    <t>собственность, № 23:51:0102012:730-23/013/2017-1 от 21.12.2017</t>
  </si>
  <si>
    <t>23:51:0102012:731</t>
  </si>
  <si>
    <t>собственность, № 23:51:0102012:731-23/013/2017-1 от 21.12.2017</t>
  </si>
  <si>
    <t>свидетельство о государственной регистрации права 23 АВ №250166 от 24.01.2007 г.</t>
  </si>
  <si>
    <t>собственность, № 23:51:0102012:732-23/013/2017-1 от 21.12.2017</t>
  </si>
  <si>
    <t>23:51:0102012:733</t>
  </si>
  <si>
    <t>собственность, № 23:51:0102012:733-23/013/2017-1 от 21.12.2017</t>
  </si>
  <si>
    <t>23:51:0102012:736</t>
  </si>
  <si>
    <t>собственность, № 23:51:0102012:736-23/013/2017-1 от 21.12.2017</t>
  </si>
  <si>
    <t>г.Туапсе, ул.А.Макарова, 37 Здание ТП-139, 6/04, кВ.45 кв.м</t>
  </si>
  <si>
    <t>г.Туапсе, ул.Армавирская, 11, Здание, ТП-8, 6/0,4 кВ,46,8 кв.м</t>
  </si>
  <si>
    <t>г.Туапсе, ул.Армавирская, 21, Здание  РП-13, 6/04, кВ, 56,5 кв.м</t>
  </si>
  <si>
    <t>г.Туапсе, ул.Армавирская, 8 Здание ТП-123,6/04,кВ(51,9 кв.м)</t>
  </si>
  <si>
    <t>г.Туапсе, ул.Армавирская, дет.больница Здание ТП-145, 6/04,кВ</t>
  </si>
  <si>
    <t>г.Туапсе, ул.Б.Хмельницкого, 107 Здание ТП-132, 6/04,кВ(45 кв.м)</t>
  </si>
  <si>
    <t>г.Туапсе, ул.Весенняя, 1, Здание ТП-21, 6/04, кВ(22,8 кв.м)</t>
  </si>
  <si>
    <t>г.Туапсе, ул.Мира, 13 Здание ТП-1, 6/0,4 кВ(46,5 кв.м)</t>
  </si>
  <si>
    <t>г.Туапсе, ул.Калараша, 3а, Здание ТП-118,   6/04, кВ(57,0 кв.м)</t>
  </si>
  <si>
    <t>г.Туапсе, ул.Фрунзе 6, Здание ТП-36,  6/04, кВ(20,1 кв.м)</t>
  </si>
  <si>
    <t xml:space="preserve"> г.Туапсе, ул.Весенняя, 1</t>
  </si>
  <si>
    <t xml:space="preserve"> г.Туапсе, ул. Мира 13</t>
  </si>
  <si>
    <t xml:space="preserve"> г.Туапсе, ул.Фрунзе 6</t>
  </si>
  <si>
    <t xml:space="preserve"> г.Туапсе, ул.К.Маркса д.10/8</t>
  </si>
  <si>
    <t xml:space="preserve">г.Туапсе, ул.К.Маркса, д.10/8 </t>
  </si>
  <si>
    <t xml:space="preserve"> г.Туапсе, ул.К.Маркса, д.21 </t>
  </si>
  <si>
    <t xml:space="preserve"> г.Туапсе, ул.К.Маркса, д.10/8</t>
  </si>
  <si>
    <t>Нежилое помещение, ул.К.Маркса 12(36 кв.м)</t>
  </si>
  <si>
    <t xml:space="preserve"> г.Туапсе, ул.Калараша  д.17</t>
  </si>
  <si>
    <t xml:space="preserve"> г.Туапсе, ул.Калараша  д.33</t>
  </si>
  <si>
    <t xml:space="preserve">г.Туапсе,ул.Калараша д.3а </t>
  </si>
  <si>
    <t xml:space="preserve"> г.Туапсе, ул.Калинина  д.21</t>
  </si>
  <si>
    <t xml:space="preserve"> г. Туапсе, ул.Кириченко д.1</t>
  </si>
  <si>
    <t>Нежилое помещение,ул.Кириченко, 1 (307,9 кв.м)</t>
  </si>
  <si>
    <t>г.Туапсе, ул.Кириченко д.1</t>
  </si>
  <si>
    <t xml:space="preserve"> г.Туапсе, ул.Кириченко д.1</t>
  </si>
  <si>
    <t>г.Туапсе, ул.Комсомольская д.3</t>
  </si>
  <si>
    <t xml:space="preserve">Нежилое помещение,ул.Комсомольская 3 </t>
  </si>
  <si>
    <t>Нежилое помещение,ул.Кошкина 1/9(214,1кв.м)</t>
  </si>
  <si>
    <t>Нежилое помещение,ул.Кошкина,9 (561,55 кв. м)</t>
  </si>
  <si>
    <t xml:space="preserve"> г.Туапсе, ул.Красной Армии  д.3</t>
  </si>
  <si>
    <t xml:space="preserve"> г. Туапсе, ул.Крондштадская  д.40</t>
  </si>
  <si>
    <t xml:space="preserve"> г.Туапсе, ул.Крондштадская д.2</t>
  </si>
  <si>
    <t xml:space="preserve"> г.Туапсе, ул.Ленина  д.12</t>
  </si>
  <si>
    <t>Нежилое помещение,ул.Ленина, 12 (11,45 кв. м)</t>
  </si>
  <si>
    <t xml:space="preserve"> г.Туапсе, ул.Ленина  д.2</t>
  </si>
  <si>
    <t xml:space="preserve"> г. Туапсе, ул. Ленинградская  д.11</t>
  </si>
  <si>
    <t xml:space="preserve"> г.Туапсе, ул.М.Жукова д.12/8</t>
  </si>
  <si>
    <t xml:space="preserve"> г.Туапсе,ул.М.Жукова д.29</t>
  </si>
  <si>
    <t>г.Туапсе, ул.М.Жукова д.12/8</t>
  </si>
  <si>
    <t xml:space="preserve"> г.Туапсе, ул.М.Жукова д.11/6</t>
  </si>
  <si>
    <t>Нежилое помещение,ул.Маяковского, 9(27,0 кв.м)</t>
  </si>
  <si>
    <t xml:space="preserve"> г.Туапсе, ул. Маяковского  д.9</t>
  </si>
  <si>
    <t xml:space="preserve"> г.Туапсе, ул.Морская д.5</t>
  </si>
  <si>
    <t xml:space="preserve"> г.Туапсе, ул.Московская д.7</t>
  </si>
  <si>
    <t xml:space="preserve"> г.Туапсе, ул.Октябрьской Революции д.1</t>
  </si>
  <si>
    <t>Нежилое помещение,ул.Полетаева, 35(63,0 кв.м)</t>
  </si>
  <si>
    <t xml:space="preserve"> г.Туапсе, ул.Полетаева д.35</t>
  </si>
  <si>
    <t xml:space="preserve"> г.Туапсе, ул. Солнечная  д.22</t>
  </si>
  <si>
    <t xml:space="preserve"> г.Туапсе, ул.Фрунзе д.30</t>
  </si>
  <si>
    <t xml:space="preserve"> г.Туапсе, ул.Фрунзе д.45</t>
  </si>
  <si>
    <t xml:space="preserve"> г.Туапсе, ул.Фрунзе д.47б</t>
  </si>
  <si>
    <t>г.Туапсе, ул.Шаумяна д.2а</t>
  </si>
  <si>
    <t>Нежилое помещение ул.Шаумяна, 34 (35,14 кв.м)</t>
  </si>
  <si>
    <t>г.Туапсе, ул.Шаумяна  д.36</t>
  </si>
  <si>
    <t>Нежилое помещение,ул.К.Маркса 23а (163,71 кв.м)</t>
  </si>
  <si>
    <t xml:space="preserve"> г.Туапсе, ул. Ленина  д.12</t>
  </si>
  <si>
    <t>г.Туапсе,ул.Полетаева д.12</t>
  </si>
  <si>
    <t>Нежилое помещение. Столярная мастерская, Литер Б,</t>
  </si>
  <si>
    <t xml:space="preserve"> г.Туапсе, ул.Ленина д.8, кв.78-83</t>
  </si>
  <si>
    <t>,г.Туапсе,ул.Судоремонтников д.61, кв.37</t>
  </si>
  <si>
    <t>г.Туапсе,ул.Судоремонтников д.61, кв.27</t>
  </si>
  <si>
    <t>Мемориальная доска герою ВОВ Жукова Г.В</t>
  </si>
  <si>
    <t>ул. Б.Хмельницкого</t>
  </si>
  <si>
    <t>ул. к. Маркса (к/т "Россия")</t>
  </si>
  <si>
    <t>ул. Московских строителей</t>
  </si>
  <si>
    <t>городской пляж</t>
  </si>
  <si>
    <t>Поливочный водопровод / дорожная развязка пересечения ул. Уральская и ул. Б.Хмельницкого</t>
  </si>
  <si>
    <t>ул. Уральская и ул. Б.Хмельницкого</t>
  </si>
  <si>
    <t>ул. Таманская, 18 (в районе ТЮЗ")</t>
  </si>
  <si>
    <t>Постамент герою ВОВ Камозину П.Н.</t>
  </si>
  <si>
    <t>г. Туапсе</t>
  </si>
  <si>
    <t>ул.Ленина</t>
  </si>
  <si>
    <t>ул. Уральская-ул. Б.Хмельницкого</t>
  </si>
  <si>
    <t>ул. Судоремонтников, д.58 (дет-й спорт. корт)</t>
  </si>
  <si>
    <t>г.Туапсе, "Дикий пляж"</t>
  </si>
  <si>
    <t xml:space="preserve"> г.Туапсе, "Городской центральный пляж"</t>
  </si>
  <si>
    <t>пер-е улиц Новицкого/Уральская/Б.Хмельницкого</t>
  </si>
  <si>
    <t>пер-е улиц Н.шоссе/Судоремонтников</t>
  </si>
  <si>
    <t>ул. Деповская</t>
  </si>
  <si>
    <t>ул. Фрунзе/ мост через реку</t>
  </si>
  <si>
    <t>Вывод в ЕДДС города</t>
  </si>
  <si>
    <t xml:space="preserve"> ул. Рабфаковская д. 36</t>
  </si>
  <si>
    <t>ж/д вокзал</t>
  </si>
  <si>
    <t>г. Туапсе, ул. Фрунзе</t>
  </si>
  <si>
    <t>зеленые насаждения</t>
  </si>
  <si>
    <t>горпарк</t>
  </si>
  <si>
    <t>г.Туапсе,ул.Калараша 53-83</t>
  </si>
  <si>
    <t>г.Туапсе,ул.К.Маркса 20/13</t>
  </si>
  <si>
    <t>ул.Весенняя</t>
  </si>
  <si>
    <t>г.Туапсе, ул.Полетаева</t>
  </si>
  <si>
    <t>г.Туапсе, ул.Саратовская д.5-ул.Володарского д.4</t>
  </si>
  <si>
    <t>г.Туапсе, ул.Зенитная</t>
  </si>
  <si>
    <t>г.Туапсе, ул.Деповская, Московская</t>
  </si>
  <si>
    <t>г.Туапсе, ул.Весенняя</t>
  </si>
  <si>
    <t>г.Туапсе, ул.Виноградная</t>
  </si>
  <si>
    <t>г.Туапсе, ул.Ломоносова</t>
  </si>
  <si>
    <t>г.Туапсе, ул.Ключевая</t>
  </si>
  <si>
    <t>г.Туапсе,ул.Грибоедова, ул.Говорова,туп.Говорова</t>
  </si>
  <si>
    <t>,г.Туапсе(микрорайон Грознефть)</t>
  </si>
  <si>
    <t>,г.Туапсе. ул.Калараша. 17</t>
  </si>
  <si>
    <t>г.Туапсе.</t>
  </si>
  <si>
    <t xml:space="preserve"> г.Туапсе, частный сектор мик.Звездный(ул.8 Марта до Дачная)</t>
  </si>
  <si>
    <t>г.Туапсе,ул.Калараша-больница ТМТП</t>
  </si>
  <si>
    <t>г.Туапсе,ул.Войкова</t>
  </si>
  <si>
    <t>г.Туапсе,п.Холодный родник</t>
  </si>
  <si>
    <t>г.Туапсе,ул.Калараша,7(в запасе)</t>
  </si>
  <si>
    <t>г.Туапсе,ул.Калинина,43</t>
  </si>
  <si>
    <t>г.Туапсе,ул.Лазурная</t>
  </si>
  <si>
    <t>г.Туапсе,ул.Кириченко 6,8</t>
  </si>
  <si>
    <t>г.Туапсе,ул.Судоремонтников,60</t>
  </si>
  <si>
    <t>г.Туапсе,ул. Свободы</t>
  </si>
  <si>
    <t>г.Туапсе, ул.Ленина</t>
  </si>
  <si>
    <t xml:space="preserve"> г.Туапсе, ул.Кирова</t>
  </si>
  <si>
    <t xml:space="preserve"> г.Туапсе, ул.Мичурина 40</t>
  </si>
  <si>
    <t xml:space="preserve"> г.Туапсе, ул.Б.Хмельницкого 26-28</t>
  </si>
  <si>
    <t>г.Туапсе,Калараша 17</t>
  </si>
  <si>
    <t xml:space="preserve">г.Туапсе,ул.Солнечная </t>
  </si>
  <si>
    <t>г.Туапсе,ул.Комсомольская 19</t>
  </si>
  <si>
    <t>г.Туапсе,ул.Кириченко д.70-112</t>
  </si>
  <si>
    <t xml:space="preserve"> г.Туапсе, ул.Звездная 34-а</t>
  </si>
  <si>
    <t xml:space="preserve"> г.Туапсе, ул.Судоремонтников 58</t>
  </si>
  <si>
    <t xml:space="preserve"> г.Туапсе, ул.Рабфаковская</t>
  </si>
  <si>
    <t xml:space="preserve"> г.Туапсе, ул.Полетаева 35,37,39</t>
  </si>
  <si>
    <t>г.Туапсе,ул.Звездная 14-а</t>
  </si>
  <si>
    <t>г.Туапсе, ул.Рабфаковская</t>
  </si>
  <si>
    <t>г.Туапсе,ул.Калараша 53-78</t>
  </si>
  <si>
    <t xml:space="preserve"> г.Туапсе, ул.Кириченко</t>
  </si>
  <si>
    <t xml:space="preserve"> г.Туапсе, ул.Омская</t>
  </si>
  <si>
    <t>г.Туапсе,ул.М.Жукова-ул.Гагарина</t>
  </si>
  <si>
    <t>г.Туапсе,ул.К.Либнехта,ул.Парковая,ул.Кирова 49/2-9</t>
  </si>
  <si>
    <t>г.Туапсе,ул.Армавирская 10,6а,5,7,9,11,13</t>
  </si>
  <si>
    <t>г.Туапсе,ул.Калараша 26,28</t>
  </si>
  <si>
    <t>г.Туапсе,ул.Звездная 33,35,37,39</t>
  </si>
  <si>
    <t>г.Туапсе,ул.Калараша(нечетная сторона 17-33)</t>
  </si>
  <si>
    <t>г.Туапсе,ул.Весенняя</t>
  </si>
  <si>
    <t>г.Туапсе,ул.Кутузова-Сочинская-Белинского-Кошкина-Пушкина</t>
  </si>
  <si>
    <t>г.Туапсе,ул.Комсомольская-ул.М.Жукова</t>
  </si>
  <si>
    <t>г.Туапсе,ул.Лазурная,ул.Ключевая</t>
  </si>
  <si>
    <t>г.Туапсе,ул.М Бондаренко</t>
  </si>
  <si>
    <t>г.Туапсе,ул.Адм.Макарова</t>
  </si>
  <si>
    <t xml:space="preserve"> г.Туапсе, ул.Приморский бульвар </t>
  </si>
  <si>
    <t xml:space="preserve"> г.Туапсе,ул.Сочинская 48</t>
  </si>
  <si>
    <t xml:space="preserve"> г. Туапсе, ул.О.Революции </t>
  </si>
  <si>
    <t xml:space="preserve"> г. Туапсе, ул. Калараша, 17</t>
  </si>
  <si>
    <t>г.Туапсе, ул.О.Революции 2-ул.Морской бульвар 2</t>
  </si>
  <si>
    <t xml:space="preserve"> г.Туапсе,ул.Солнечная 27</t>
  </si>
  <si>
    <t>г. Туапсе, ул. Ломоносова уч. 16 а</t>
  </si>
  <si>
    <t xml:space="preserve"> г.Туапсе,ул.Рабфаковская 36</t>
  </si>
  <si>
    <t xml:space="preserve"> г.Туапсе, пер.Гражданский</t>
  </si>
  <si>
    <t xml:space="preserve"> г. Туапсе, ул. Фрунзе 25</t>
  </si>
  <si>
    <t xml:space="preserve"> г. Туапсе, ул. Калараша</t>
  </si>
  <si>
    <t xml:space="preserve"> г. Туапсе, ул. Солнечная 22</t>
  </si>
  <si>
    <t xml:space="preserve"> г. Туапсе, ул. Говорова- пер. Говорова</t>
  </si>
  <si>
    <t xml:space="preserve"> г. Туапсе, ул. Фрунзе 36</t>
  </si>
  <si>
    <t xml:space="preserve"> г. Туапсе, ул.Кутузова</t>
  </si>
  <si>
    <t>,г.Туапсе,ул.Пушкина д.22 кв 10</t>
  </si>
  <si>
    <t>г.Туапсе,пер.Гражданский, д.21.кв.8</t>
  </si>
  <si>
    <t>г.Туапсе,пер.Гражданский, д.5.кв.2</t>
  </si>
  <si>
    <t>г.Туапсе,ул.Армавирская д.8.кв.134</t>
  </si>
  <si>
    <t>г.Туапсе,ул.К.Либкнехта д.6 кв.24</t>
  </si>
  <si>
    <t xml:space="preserve"> г. Туапсе, ул.Тельмана д.7 кв.6</t>
  </si>
  <si>
    <t>г.Туапсе,ул.Б.Хмельницкого д.70 кв 18</t>
  </si>
  <si>
    <t>г.Туапсе,ул.Б.Хмельницкого д.90 кв 6</t>
  </si>
  <si>
    <t xml:space="preserve"> г.Туапсе, ул.Б.Хмельницкого д.105 кв 18</t>
  </si>
  <si>
    <t>г.Туапсе, ул.Пионерская д.14</t>
  </si>
  <si>
    <t>г.Туапсе, ул.Белинского д.21 кв 11</t>
  </si>
  <si>
    <t>г.Туапсе,ул.Бондаренко д.8 кв 225</t>
  </si>
  <si>
    <t>г.Туапсе,ул.Войкова д.10 кв 48</t>
  </si>
  <si>
    <t>г.Туапсе, ул.Галины Петровой д.11 кв 45</t>
  </si>
  <si>
    <t>г.Туапсе, ул.Галины Петровой д.11 кв 68</t>
  </si>
  <si>
    <t>г.Туапсе, ул.Галины Петровой д.11 кв 139</t>
  </si>
  <si>
    <t xml:space="preserve"> г.Туапсе,Гора Кадош д.8 кв 4</t>
  </si>
  <si>
    <t xml:space="preserve"> г.Туапсе, ул.Кошкина д.10, кв.3</t>
  </si>
  <si>
    <t xml:space="preserve"> г.Туапсе, ул.К.Маркса д.1, кв.105</t>
  </si>
  <si>
    <t xml:space="preserve"> г.Туапсе, ул.Гагарина д.19, кв.3</t>
  </si>
  <si>
    <t xml:space="preserve"> г.Туапсе, ул.Кириченко д.4А, кв.19</t>
  </si>
  <si>
    <t xml:space="preserve"> г. Туапсе, ул. Пушкина 13</t>
  </si>
  <si>
    <t>г.Туапсе, пер.Сочинский, д.8,кв.22</t>
  </si>
  <si>
    <t>г.Туапсе,пер.Сочинский, д.8,кв.5</t>
  </si>
  <si>
    <t>г.Туапсе, пер.Сочинский, д.8,кв.32</t>
  </si>
  <si>
    <t xml:space="preserve"> г.Туапсе,ул.Володарская</t>
  </si>
  <si>
    <t xml:space="preserve"> г.Туапсе, ул.О.Революции, 2</t>
  </si>
  <si>
    <t xml:space="preserve"> г. Туапсе, ул. Свободы</t>
  </si>
  <si>
    <t xml:space="preserve"> г.Туапсе,ул.Коммунистичекая, 14</t>
  </si>
  <si>
    <t xml:space="preserve">г. Туапсе, ул. Кондратьева </t>
  </si>
  <si>
    <t xml:space="preserve"> г. Туапсе, ул. Шаумяна, 9</t>
  </si>
  <si>
    <t xml:space="preserve"> г.Туапсе, ул.Фурманова, 4</t>
  </si>
  <si>
    <t xml:space="preserve"> г.Туапсе, ул.Фрунзе 67 </t>
  </si>
  <si>
    <t>г.Туапсе, ул.Фрунзе 57</t>
  </si>
  <si>
    <t xml:space="preserve"> г.Туапсе, ул.Фрунзе 45а</t>
  </si>
  <si>
    <t>г.Туапсе,  ул.Фрунзе 34</t>
  </si>
  <si>
    <t xml:space="preserve"> г.Туапсе,  ул.Фрунзе 28</t>
  </si>
  <si>
    <t xml:space="preserve"> г.Туапсе, ул.Фрунзе 40</t>
  </si>
  <si>
    <t xml:space="preserve"> г.Туапсе, ул.Фрунзе 30</t>
  </si>
  <si>
    <t xml:space="preserve"> г.Туапсе, ул.Крондштадская 40</t>
  </si>
  <si>
    <t xml:space="preserve"> г.Туапсе, ул.Судоремонтников, 68</t>
  </si>
  <si>
    <t xml:space="preserve"> г.Туапсе, ул.Судоремонтников, 60</t>
  </si>
  <si>
    <t xml:space="preserve"> г.Туапсе, ул. Сочинская, 60</t>
  </si>
  <si>
    <t xml:space="preserve"> г.Туапсе, ул.Сочинская  2а</t>
  </si>
  <si>
    <t xml:space="preserve"> г.Туапсе, ул.Сочинская </t>
  </si>
  <si>
    <t>г. Туапсе, ул. Свободы, 2</t>
  </si>
  <si>
    <t xml:space="preserve"> г.Туапсе, ул.Садовая, 6</t>
  </si>
  <si>
    <t>г.Туапсе, ул.Рабфаковская, 5</t>
  </si>
  <si>
    <t>г.Туапсе, ул.Пушкина, 43а</t>
  </si>
  <si>
    <t xml:space="preserve"> г. Туапсе, ул. Приморская</t>
  </si>
  <si>
    <t xml:space="preserve"> г.Туапсе, ул.Портовиков</t>
  </si>
  <si>
    <t xml:space="preserve"> г. Туапсе, ул. Полетаева, 33-35</t>
  </si>
  <si>
    <t>г. Туапсе, ул. Пархоменко 42</t>
  </si>
  <si>
    <t>г.Туапсе, ул.Окт. Революции, 5</t>
  </si>
  <si>
    <t xml:space="preserve"> г.Туапсе,ул.М.Жукова 19</t>
  </si>
  <si>
    <t>г. Туапсе, ул. Ленина 37</t>
  </si>
  <si>
    <t>г.Туапсе,  ул.Крылова</t>
  </si>
  <si>
    <t xml:space="preserve"> г. Туапсе, ул. Кириченко, 1 </t>
  </si>
  <si>
    <t xml:space="preserve"> г.Туапсе, ул.Киевская, 66</t>
  </si>
  <si>
    <t xml:space="preserve">г.Туапсе, ул.Киевская, 12 </t>
  </si>
  <si>
    <t xml:space="preserve"> г.Туапсе,ул.Калинина, 6</t>
  </si>
  <si>
    <t>г.Туапсе,ул.Калараша 14</t>
  </si>
  <si>
    <t xml:space="preserve"> г.Туапсе, ул.Кадошская, 5</t>
  </si>
  <si>
    <t xml:space="preserve"> г.Туапсе,ул.К.Маркса, 93</t>
  </si>
  <si>
    <t xml:space="preserve"> г.Туапсе,ул.К.Маркса, 9</t>
  </si>
  <si>
    <t>г.Туапсе,ул.К.Маркса, 61</t>
  </si>
  <si>
    <t xml:space="preserve"> г.Туапсе,ул.К.Маркса, 39</t>
  </si>
  <si>
    <t>г.Туапсе,ул.К.Маркса, 18</t>
  </si>
  <si>
    <t xml:space="preserve"> г.Туапсе,ул.К.Маркса, 17 </t>
  </si>
  <si>
    <t xml:space="preserve"> г.Туапсе, ул. Звездная, 49, </t>
  </si>
  <si>
    <t xml:space="preserve"> г.Туапсе, ул.Звездная, 39</t>
  </si>
  <si>
    <t>г.Туапсе, ул.Звездная, 34</t>
  </si>
  <si>
    <t xml:space="preserve"> г.Туапсе, ул.Звездная, 33 </t>
  </si>
  <si>
    <t xml:space="preserve"> г.Туапсе, ул.Звездная, 25</t>
  </si>
  <si>
    <t xml:space="preserve"> г. Туапсе, ул. Звездная, 16б </t>
  </si>
  <si>
    <t xml:space="preserve"> г. Туапсе, ул. Дзержинского, 36</t>
  </si>
  <si>
    <t xml:space="preserve"> г. Туапсе, ул. Горького</t>
  </si>
  <si>
    <t>г. Туапсе, ул. Горная, 8</t>
  </si>
  <si>
    <t xml:space="preserve"> г. Туапсе, ул. Гоголя 3</t>
  </si>
  <si>
    <t>г.Туапсе,ул.Звездная д.34а,пом.1-2,58-60</t>
  </si>
  <si>
    <t xml:space="preserve"> г. Туапсе, ул. Комсомольская у дома 2 </t>
  </si>
  <si>
    <t>г. Туапсе, ул. Кошкина д.9</t>
  </si>
  <si>
    <t xml:space="preserve"> г. Туапсе, ул.Адмирала Макарова</t>
  </si>
  <si>
    <t>г. Туапсе, ул.Армавирская</t>
  </si>
  <si>
    <t xml:space="preserve"> г. Туапсе, ул.Армавирская 2</t>
  </si>
  <si>
    <t xml:space="preserve"> г. Туапсе, ул.В. Кардонная </t>
  </si>
  <si>
    <t>г.Туапсе, ул.Володарского 5</t>
  </si>
  <si>
    <t xml:space="preserve"> г. Туапсе, ул. Кавказская 41</t>
  </si>
  <si>
    <t>г. Туапсе, ул. Калараша</t>
  </si>
  <si>
    <t xml:space="preserve"> г. Туапсе, ул. Калараша 3а</t>
  </si>
  <si>
    <t xml:space="preserve"> г. Туапсе, ул. Калараша 98</t>
  </si>
  <si>
    <t xml:space="preserve"> г. Туапсе, ул. Калараша </t>
  </si>
  <si>
    <t xml:space="preserve"> г. Туапсе, ул. Ключевая</t>
  </si>
  <si>
    <t xml:space="preserve"> г. Туапсе, ул. Крылова</t>
  </si>
  <si>
    <t xml:space="preserve"> г. Туапсе, ул. Майкопская 4</t>
  </si>
  <si>
    <t xml:space="preserve"> г. Туапсе, ул. М.Горького</t>
  </si>
  <si>
    <t xml:space="preserve"> г. Туапсе, ул. Маяковского</t>
  </si>
  <si>
    <t xml:space="preserve"> г. Туапсе, ул. Розы Люксембург</t>
  </si>
  <si>
    <t xml:space="preserve"> г. Туапсе, ул. Фрунзе 40</t>
  </si>
  <si>
    <t xml:space="preserve"> г. Туапсе, ул. Фрунзе, во дворе №69</t>
  </si>
  <si>
    <t>г.Туапсе,ул.Интернациональная 15</t>
  </si>
  <si>
    <t>г. Туапсе, ул. Пл. Ильича 1</t>
  </si>
  <si>
    <t xml:space="preserve"> г. Туапсе,ул. Красной Армии, 30а</t>
  </si>
  <si>
    <t xml:space="preserve"> г. Туапсе,ул.Мира, район д.11</t>
  </si>
  <si>
    <t xml:space="preserve"> г. Туапсе,ул.Карла Маркса,16а</t>
  </si>
  <si>
    <t xml:space="preserve"> г. Туапсе,ул.Володарского в районе д.39</t>
  </si>
  <si>
    <t xml:space="preserve"> г. Туапсе,ул.Б.Хмельницкого, уч.17а</t>
  </si>
  <si>
    <t xml:space="preserve"> г. Туапсе,а/д "Джубга-Сочи</t>
  </si>
  <si>
    <t xml:space="preserve"> г. Туапсе,ул.Сочинская,(в районе зд.48)</t>
  </si>
  <si>
    <t xml:space="preserve"> г. Туапсе,ул.Калараша</t>
  </si>
  <si>
    <t xml:space="preserve"> г. Туапсе,гора Варваринка</t>
  </si>
  <si>
    <t xml:space="preserve"> г. Туапсе,ул.Герцена,10</t>
  </si>
  <si>
    <t>г.Туапсе,ул Б.Хмельницкого,107</t>
  </si>
  <si>
    <t>г.Туапсе,ул.Володарского,24</t>
  </si>
  <si>
    <t xml:space="preserve"> г. Туапсе, ул. Интернациональная</t>
  </si>
  <si>
    <t>г. Туапсе, ул. Кадошская 5</t>
  </si>
  <si>
    <t xml:space="preserve"> г. Туапсе, ул. Карла Маркса</t>
  </si>
  <si>
    <t>г. Туапсе, ул. Карла Маркса, 39</t>
  </si>
  <si>
    <t xml:space="preserve"> г. Туапсе, ул. Киевская, 66</t>
  </si>
  <si>
    <t xml:space="preserve"> г. Туапсе, ул. Киевская</t>
  </si>
  <si>
    <t xml:space="preserve">, г. Туапсе, ул. Комсомольская, 3 </t>
  </si>
  <si>
    <t xml:space="preserve"> г. Туапсе, ул. Кондратьева, 5</t>
  </si>
  <si>
    <t xml:space="preserve"> г. Туапсе, ул. Кошкина,  6</t>
  </si>
  <si>
    <t xml:space="preserve"> г. Туапсе, ул. Кошкина,  8</t>
  </si>
  <si>
    <t>г. Туапсе, ул. Кошкина,  9</t>
  </si>
  <si>
    <t xml:space="preserve"> г. Туапсе, ул. Фрунзе,67</t>
  </si>
  <si>
    <t xml:space="preserve"> г. Туапсе, ул. Красной Армии, 13</t>
  </si>
  <si>
    <t xml:space="preserve"> г. Туапсе, ул. Красной Армии</t>
  </si>
  <si>
    <t xml:space="preserve">г. Туапсе, ул. Ленина, 37 </t>
  </si>
  <si>
    <t xml:space="preserve"> г. Туапсе, ул. М Жукова, 6</t>
  </si>
  <si>
    <t xml:space="preserve">г. Туапсе, ул. Маяковского, участок 9 </t>
  </si>
  <si>
    <t xml:space="preserve"> г. Туапсе, ул. Мира</t>
  </si>
  <si>
    <t xml:space="preserve"> г. Туапсе, ул. Октябрьской Революции</t>
  </si>
  <si>
    <t xml:space="preserve"> г. Туапсе, ул. Пархоменко </t>
  </si>
  <si>
    <t xml:space="preserve"> г. Туапсе, ул. Победы 1</t>
  </si>
  <si>
    <t xml:space="preserve"> г. Туапсе, ул. Победы 3</t>
  </si>
  <si>
    <t xml:space="preserve"> г. Туапсе, ул.Привокзальная площадь - Г. Петровой, 11 </t>
  </si>
  <si>
    <t xml:space="preserve"> г. Туапсе, ул. Пушкина, участок 47  </t>
  </si>
  <si>
    <t xml:space="preserve"> г. Туапсе, ул. Чапаева, 2 </t>
  </si>
  <si>
    <t xml:space="preserve">г.Туапсе,ул.В.Кардонная,61 </t>
  </si>
  <si>
    <t xml:space="preserve"> г. Туапсе, ул. Верхне-Кардонная</t>
  </si>
  <si>
    <t xml:space="preserve"> г. Туапсе, ул. Гагарина</t>
  </si>
  <si>
    <t xml:space="preserve"> г. Туапсе, ул.Деповская в р-оне д.20 </t>
  </si>
  <si>
    <t xml:space="preserve"> г. Туапсе, ул. Набережная</t>
  </si>
  <si>
    <t xml:space="preserve"> г. Туапсе, ул. Новицкого</t>
  </si>
  <si>
    <t>г. Туапсе, ул. Новицкого 21</t>
  </si>
  <si>
    <t xml:space="preserve"> г. Туапсе, ул. Фрунзе</t>
  </si>
  <si>
    <t xml:space="preserve">г. Туапсе, ул.Звездная </t>
  </si>
  <si>
    <t>г. Туапсе, ул.Звездная 25</t>
  </si>
  <si>
    <t xml:space="preserve"> г. Туапсе, ул.Калинина 43А </t>
  </si>
  <si>
    <t xml:space="preserve"> г. Туапсе, ул. К.Маркса 39</t>
  </si>
  <si>
    <t xml:space="preserve"> г. Туапсе, ул. К.Маркса 78</t>
  </si>
  <si>
    <t xml:space="preserve">г. Туапсе, ул.Красной Армии,12 </t>
  </si>
  <si>
    <t xml:space="preserve"> г. Туапсе, ул.Красной Армии,12 </t>
  </si>
  <si>
    <t xml:space="preserve">г.Туапсе,ул.М.Жукова р-н д.22 </t>
  </si>
  <si>
    <t xml:space="preserve">г. Туапсе, ул. Пионерская, д.14 </t>
  </si>
  <si>
    <t xml:space="preserve"> г. Туапсе,ул.Халтурина</t>
  </si>
  <si>
    <t>с.Агой, ул.Центральная,33 ж</t>
  </si>
  <si>
    <t xml:space="preserve"> г. Туапсе,ул.Маршала Жукова,8</t>
  </si>
  <si>
    <t xml:space="preserve">г. Туапсе, ул.Шаумяна, у дома № 36 </t>
  </si>
  <si>
    <t xml:space="preserve"> г. Туапсе, ул.Ленина ТП-45</t>
  </si>
  <si>
    <t xml:space="preserve">г. Туапсе, ул.М.Горького, 2а </t>
  </si>
  <si>
    <t xml:space="preserve">г.Туапсе,ул.Б.Хмельницкого,85 </t>
  </si>
  <si>
    <t xml:space="preserve"> г. Туапсе, ул.Г.Петровой </t>
  </si>
  <si>
    <t>г. Туапсе, ул.Маршала Жукова, уч.Аллея городов</t>
  </si>
  <si>
    <t xml:space="preserve"> г. Туапсе,ул. Морской бульвар</t>
  </si>
  <si>
    <t xml:space="preserve"> г. Туапсе,ул. Ленина</t>
  </si>
  <si>
    <t xml:space="preserve"> г. Туапсе, ул. Войкова д.19</t>
  </si>
  <si>
    <t>г. Туапсе, ул. Герцена д.10</t>
  </si>
  <si>
    <t>г. Туапсе, ул. Шаумяна д.34, комнаты 5-6,20</t>
  </si>
  <si>
    <t xml:space="preserve"> г. Туапсе, ул.Б.Хмельницкого д.88а</t>
  </si>
  <si>
    <t xml:space="preserve"> г. Туапсе, ул. Интернациональная  д.4</t>
  </si>
  <si>
    <t>г. Туапсе, ул. Звездная  д.37 блок 1</t>
  </si>
  <si>
    <t xml:space="preserve"> г. Туапсе, ул. Звездная  д.37 блок 2</t>
  </si>
  <si>
    <t xml:space="preserve"> г. Туапсе, ул. Кошкина  д.9</t>
  </si>
  <si>
    <t>г. Туапсе, ул. Говорова д. 53</t>
  </si>
  <si>
    <t>г. Туапсе, ул. Войкова д.24</t>
  </si>
  <si>
    <t xml:space="preserve"> г. Туапсе, ул.Горького д.2</t>
  </si>
  <si>
    <t>г. Туапсе, ул. М.Жукова д.6</t>
  </si>
  <si>
    <t xml:space="preserve"> г. Туапсе, ул. Г. Петровой д.1</t>
  </si>
  <si>
    <t>г. Туапсе, ул. М.Жукова д.29</t>
  </si>
  <si>
    <t xml:space="preserve"> г. Туапсе, ул. М.Жукова д.29</t>
  </si>
  <si>
    <t>г. Туапсе, ул. Фрунзе д.40</t>
  </si>
  <si>
    <t xml:space="preserve"> г. Туапсе, ул. Комсомольская д.3</t>
  </si>
  <si>
    <t xml:space="preserve"> г. Туапсе, ул. Чапаева д.2</t>
  </si>
  <si>
    <t xml:space="preserve"> г. Туапсе, ул. Войкова д.24</t>
  </si>
  <si>
    <t xml:space="preserve"> г. Туапсе, ул.Войкова д.24</t>
  </si>
  <si>
    <t>г.Туапсе,ул.Гоголя д.7/3</t>
  </si>
  <si>
    <t xml:space="preserve"> г. Туапсе, ул. Полетаева д.32</t>
  </si>
  <si>
    <t xml:space="preserve"> г. Туапсе, ул. Кошкина д. 9</t>
  </si>
  <si>
    <t>г. Туапсе, ул. Гоголя д. 7/3</t>
  </si>
  <si>
    <t xml:space="preserve"> г. Туапсе, ул. Звездная д. 28</t>
  </si>
  <si>
    <t xml:space="preserve"> г. Туапсе, ул. М.Жукова д.12/8</t>
  </si>
  <si>
    <t xml:space="preserve"> г. Туапсе, ул.Фрунзе  д.24</t>
  </si>
  <si>
    <t xml:space="preserve"> г. Туапсе, ул.Гагарина  д.39</t>
  </si>
  <si>
    <t xml:space="preserve"> г. Туапсе, ул.Гагарина,д.39</t>
  </si>
  <si>
    <t>г. Туапсе, ул.Пушкина 8</t>
  </si>
  <si>
    <t>ул.Сочинская,66</t>
  </si>
  <si>
    <t xml:space="preserve"> ул.Ленинградская,9</t>
  </si>
  <si>
    <t>ул.Черноморская,6,10</t>
  </si>
  <si>
    <t>ул.Кириченко,6</t>
  </si>
  <si>
    <t xml:space="preserve"> ул.Кириченко,8</t>
  </si>
  <si>
    <t>ул.Калараша,16</t>
  </si>
  <si>
    <t>ул.Калараша,18</t>
  </si>
  <si>
    <t>ул.Звездная,45</t>
  </si>
  <si>
    <t>ул.Звездная,45,47</t>
  </si>
  <si>
    <t>ул.Звездная,47</t>
  </si>
  <si>
    <t>ул.Звездная,51</t>
  </si>
  <si>
    <t xml:space="preserve"> ул.Макарова,39</t>
  </si>
  <si>
    <t xml:space="preserve"> ул.Макарова,39,41</t>
  </si>
  <si>
    <t>ул.Макарова,37,37 а</t>
  </si>
  <si>
    <t xml:space="preserve"> ул.Полетаева,33</t>
  </si>
  <si>
    <t xml:space="preserve"> ул.Полетаева,27,33</t>
  </si>
  <si>
    <t xml:space="preserve"> ул.Киевская 16</t>
  </si>
  <si>
    <t xml:space="preserve"> ул.Портовиков,</t>
  </si>
  <si>
    <t xml:space="preserve"> ул.Портовиков,7</t>
  </si>
  <si>
    <t xml:space="preserve">ул.Гоголя 7/3 </t>
  </si>
  <si>
    <t xml:space="preserve"> ул.Гоголя,9,11</t>
  </si>
  <si>
    <t xml:space="preserve"> ул.Гоголя,6</t>
  </si>
  <si>
    <t xml:space="preserve"> ул.Гоголя,9</t>
  </si>
  <si>
    <t xml:space="preserve"> ул.Жукова,1</t>
  </si>
  <si>
    <t>ул.К.Маркса,10/8</t>
  </si>
  <si>
    <t>ул.К.Маркса,12</t>
  </si>
  <si>
    <t>ул.К.Маркса,6/1</t>
  </si>
  <si>
    <t>ул.Жукова,3</t>
  </si>
  <si>
    <t xml:space="preserve"> ул.Г.Петровой,3</t>
  </si>
  <si>
    <t xml:space="preserve"> ул.Звездная,34</t>
  </si>
  <si>
    <t xml:space="preserve"> ул.Солнечная,22</t>
  </si>
  <si>
    <t>ул.Б.Хмельницкого 67</t>
  </si>
  <si>
    <t>ул.Фрунзе,40</t>
  </si>
  <si>
    <t xml:space="preserve">ул.Кондратьева, </t>
  </si>
  <si>
    <t>ул.Шаумяна,1</t>
  </si>
  <si>
    <t>СОШ№5 ул.Кондратьева</t>
  </si>
  <si>
    <t>ул.Маяковского,9-ВУ ул.Кр.Урал 27</t>
  </si>
  <si>
    <t xml:space="preserve"> ул.Победы,20</t>
  </si>
  <si>
    <t>ул.Победы,20-ул.Шаумяна,1/18</t>
  </si>
  <si>
    <t>ул.Спинова,7-ул.Шаумяна,34</t>
  </si>
  <si>
    <t>ул.Урицкого</t>
  </si>
  <si>
    <t>ул.Кондратьева</t>
  </si>
  <si>
    <t>ул.Спинова,7</t>
  </si>
  <si>
    <t xml:space="preserve"> ул.Полетаева,32,</t>
  </si>
  <si>
    <t>ул Фрунзе,3, ВУ ул.Фрунзе,4</t>
  </si>
  <si>
    <t xml:space="preserve"> ул.Фрунзе,4</t>
  </si>
  <si>
    <t xml:space="preserve"> ул.Фрунзе,5</t>
  </si>
  <si>
    <t xml:space="preserve"> ул.Фрунзе,6</t>
  </si>
  <si>
    <t>ул.Жукова,1</t>
  </si>
  <si>
    <t xml:space="preserve">ул.К.Маркса,93 </t>
  </si>
  <si>
    <t>ул.Ленинградская,11</t>
  </si>
  <si>
    <t xml:space="preserve"> ул.Фрунзе 24  ВУ "Спарта"</t>
  </si>
  <si>
    <t>ул.Г.Петровой 10 - Г.Петровой 7</t>
  </si>
  <si>
    <t>ул.Г.Петровой 7 - Г.Петровой 14</t>
  </si>
  <si>
    <t>ул.Кронштадская,1-ВУ ул.Маяковского</t>
  </si>
  <si>
    <t>ул.Новицкого, ул.Фурманова,</t>
  </si>
  <si>
    <t>ул.Новицкого-ул.Кавказская</t>
  </si>
  <si>
    <t>ул.Пугачевская-ул.Шмидта</t>
  </si>
  <si>
    <t>ДРСУ-ул.Кубанская</t>
  </si>
  <si>
    <t>ул.Киселева</t>
  </si>
  <si>
    <t>ул.Полетаева,4</t>
  </si>
  <si>
    <t xml:space="preserve">ул.Кронштадская,40 </t>
  </si>
  <si>
    <t xml:space="preserve"> ул.Морская,5</t>
  </si>
  <si>
    <t>ул.Рабфаковская,36</t>
  </si>
  <si>
    <t>ул.Рабфаковская,38</t>
  </si>
  <si>
    <t>ул.Интернациональная,4А</t>
  </si>
  <si>
    <t>ул.К.Либкнехта,</t>
  </si>
  <si>
    <t>ул.Армавирская(инф.корпус)</t>
  </si>
  <si>
    <t>ул.К.Либкнехта,13</t>
  </si>
  <si>
    <t>ул.Армавирская,5- ул.Армавирская,7</t>
  </si>
  <si>
    <t>ул.Армавирская,5- ул.Армавирская,9</t>
  </si>
  <si>
    <t xml:space="preserve"> ул.Армавирская,7</t>
  </si>
  <si>
    <t>ул.Армавирская,13</t>
  </si>
  <si>
    <t xml:space="preserve"> ул.Войкова,1</t>
  </si>
  <si>
    <t xml:space="preserve"> ул.Войкова,19</t>
  </si>
  <si>
    <t>ул.Таманская,22</t>
  </si>
  <si>
    <t>РЕЕСТР МУНИЦИПАЛЬНОГО ИМУЩЕСТВА ТУАПСИНСКОГО ГОРОДСКОГО ПОСЛЕНИЯ</t>
  </si>
  <si>
    <t>РАЗДЕЛ 1</t>
  </si>
  <si>
    <t>РАЗДЕЛ 3</t>
  </si>
  <si>
    <t>РАЗДЕЛ 2</t>
  </si>
  <si>
    <t>Приложение 1</t>
  </si>
  <si>
    <t>Приложение 3</t>
  </si>
  <si>
    <t>Приложение 2</t>
  </si>
  <si>
    <t>"Движимое имущество"</t>
  </si>
  <si>
    <t>"Юридические лица"</t>
  </si>
  <si>
    <t>"Недвижимое имущество"</t>
  </si>
  <si>
    <t>Резервуар сжиженного газа  (2 емкости) № 130, V- куб.м. (для обслуживания домов по ул.Судоремонтников, 68, 70,72)</t>
  </si>
  <si>
    <t>г.Туапсе,ул.Судоремонтников, в районе дома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</si>
</sst>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;[Red]\-#,##0.00"/>
    <numFmt numFmtId="166" formatCode="0.00;[Red]\-0.00"/>
    <numFmt numFmtId="167" formatCode="0.00;[Red]0.00"/>
    <numFmt numFmtId="168" formatCode="#,##0.00;[Red]#,##0.00"/>
    <numFmt numFmtId="169" formatCode="#0.00"/>
    <numFmt numFmtId="170" formatCode="#,##0.0;[Red]#,##0.0"/>
    <numFmt numFmtId="171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2"/>
    </font>
    <font>
      <sz val="10"/>
      <color rgb="FF333333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Cambria"/>
      <family val="1"/>
      <charset val="204"/>
      <scheme val="maj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34343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3" fillId="0" borderId="0"/>
    <xf numFmtId="164" fontId="6" fillId="0" borderId="0" applyFont="0" applyFill="0" applyBorder="0" applyAlignment="0" applyProtection="0"/>
    <xf numFmtId="0" fontId="11" fillId="0" borderId="0">
      <alignment horizontal="left"/>
    </xf>
    <xf numFmtId="0" fontId="11" fillId="0" borderId="0">
      <alignment horizontal="left"/>
    </xf>
    <xf numFmtId="0" fontId="12" fillId="0" borderId="0"/>
  </cellStyleXfs>
  <cellXfs count="292">
    <xf numFmtId="0" fontId="0" fillId="0" borderId="0" xfId="0"/>
    <xf numFmtId="0" fontId="20" fillId="0" borderId="0" xfId="0" applyFont="1" applyBorder="1" applyAlignment="1">
      <alignment horizontal="center"/>
    </xf>
    <xf numFmtId="0" fontId="21" fillId="0" borderId="11" xfId="0" applyFont="1" applyBorder="1"/>
    <xf numFmtId="0" fontId="18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/>
    </xf>
    <xf numFmtId="4" fontId="21" fillId="0" borderId="11" xfId="0" applyNumberFormat="1" applyFont="1" applyBorder="1" applyAlignment="1">
      <alignment horizontal="center" vertical="center"/>
    </xf>
    <xf numFmtId="0" fontId="21" fillId="2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wrapText="1"/>
    </xf>
    <xf numFmtId="167" fontId="4" fillId="0" borderId="11" xfId="1" applyNumberFormat="1" applyFont="1" applyFill="1" applyBorder="1" applyAlignment="1" applyProtection="1">
      <alignment vertical="top"/>
    </xf>
    <xf numFmtId="0" fontId="4" fillId="0" borderId="11" xfId="1" applyNumberFormat="1" applyFont="1" applyFill="1" applyBorder="1" applyAlignment="1">
      <alignment vertical="top"/>
    </xf>
    <xf numFmtId="165" fontId="4" fillId="0" borderId="11" xfId="1" applyNumberFormat="1" applyFont="1" applyFill="1" applyBorder="1" applyAlignment="1">
      <alignment vertical="top"/>
    </xf>
    <xf numFmtId="0" fontId="13" fillId="0" borderId="0" xfId="0" applyFont="1" applyFill="1" applyAlignment="1"/>
    <xf numFmtId="0" fontId="13" fillId="0" borderId="0" xfId="0" applyFont="1" applyFill="1"/>
    <xf numFmtId="4" fontId="21" fillId="0" borderId="0" xfId="0" applyNumberFormat="1" applyFont="1" applyAlignment="1">
      <alignment horizontal="center" vertical="center"/>
    </xf>
    <xf numFmtId="168" fontId="21" fillId="0" borderId="0" xfId="0" applyNumberFormat="1" applyFont="1" applyAlignment="1">
      <alignment horizontal="center" vertical="center"/>
    </xf>
    <xf numFmtId="168" fontId="2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168" fontId="2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wrapText="1"/>
    </xf>
    <xf numFmtId="167" fontId="4" fillId="0" borderId="14" xfId="1" applyNumberFormat="1" applyFont="1" applyFill="1" applyBorder="1" applyAlignment="1" applyProtection="1">
      <alignment vertical="top"/>
    </xf>
    <xf numFmtId="0" fontId="4" fillId="0" borderId="14" xfId="1" applyNumberFormat="1" applyFont="1" applyFill="1" applyBorder="1" applyAlignment="1">
      <alignment vertical="top"/>
    </xf>
    <xf numFmtId="165" fontId="4" fillId="0" borderId="14" xfId="1" applyNumberFormat="1" applyFont="1" applyFill="1" applyBorder="1" applyAlignment="1">
      <alignment vertical="top"/>
    </xf>
    <xf numFmtId="1" fontId="1" fillId="0" borderId="18" xfId="0" applyNumberFormat="1" applyFont="1" applyFill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69" fontId="8" fillId="0" borderId="17" xfId="0" applyNumberFormat="1" applyFont="1" applyFill="1" applyBorder="1" applyAlignment="1">
      <alignment horizontal="center" vertical="center"/>
    </xf>
    <xf numFmtId="168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/>
    </xf>
    <xf numFmtId="168" fontId="4" fillId="0" borderId="11" xfId="3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169" fontId="8" fillId="0" borderId="11" xfId="0" applyNumberFormat="1" applyFont="1" applyFill="1" applyBorder="1" applyAlignment="1">
      <alignment horizontal="center" vertical="center"/>
    </xf>
    <xf numFmtId="168" fontId="9" fillId="0" borderId="3" xfId="0" applyNumberFormat="1" applyFont="1" applyFill="1" applyBorder="1" applyAlignment="1">
      <alignment horizontal="center" vertical="center"/>
    </xf>
    <xf numFmtId="169" fontId="8" fillId="0" borderId="3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16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top" wrapText="1"/>
    </xf>
    <xf numFmtId="168" fontId="9" fillId="0" borderId="0" xfId="0" applyNumberFormat="1" applyFont="1" applyFill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4" fontId="2" fillId="0" borderId="0" xfId="0" applyNumberFormat="1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/>
    <xf numFmtId="0" fontId="2" fillId="0" borderId="0" xfId="0" applyFont="1" applyFill="1" applyAlignment="1"/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/>
    <xf numFmtId="0" fontId="15" fillId="0" borderId="2" xfId="0" applyFont="1" applyFill="1" applyBorder="1" applyAlignment="1"/>
    <xf numFmtId="0" fontId="20" fillId="0" borderId="2" xfId="0" applyNumberFormat="1" applyFont="1" applyFill="1" applyBorder="1" applyAlignment="1"/>
    <xf numFmtId="0" fontId="15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wrapText="1"/>
    </xf>
    <xf numFmtId="4" fontId="4" fillId="0" borderId="3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vertical="top"/>
    </xf>
    <xf numFmtId="168" fontId="4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wrapText="1"/>
    </xf>
    <xf numFmtId="4" fontId="4" fillId="0" borderId="14" xfId="1" applyNumberFormat="1" applyFont="1" applyFill="1" applyBorder="1" applyAlignment="1">
      <alignment vertical="top"/>
    </xf>
    <xf numFmtId="49" fontId="1" fillId="0" borderId="19" xfId="0" applyNumberFormat="1" applyFont="1" applyFill="1" applyBorder="1" applyAlignment="1">
      <alignment wrapText="1"/>
    </xf>
    <xf numFmtId="4" fontId="4" fillId="0" borderId="17" xfId="1" applyNumberFormat="1" applyFont="1" applyFill="1" applyBorder="1" applyAlignment="1">
      <alignment vertical="top"/>
    </xf>
    <xf numFmtId="165" fontId="4" fillId="0" borderId="17" xfId="1" applyNumberFormat="1" applyFont="1" applyFill="1" applyBorder="1" applyAlignment="1">
      <alignment vertical="top"/>
    </xf>
    <xf numFmtId="1" fontId="10" fillId="0" borderId="16" xfId="0" applyNumberFormat="1" applyFont="1" applyFill="1" applyBorder="1" applyAlignment="1">
      <alignment horizontal="left" vertical="center" wrapText="1"/>
    </xf>
    <xf numFmtId="1" fontId="10" fillId="0" borderId="17" xfId="0" applyNumberFormat="1" applyFont="1" applyFill="1" applyBorder="1" applyAlignment="1">
      <alignment horizontal="left" vertical="center" wrapText="1"/>
    </xf>
    <xf numFmtId="1" fontId="10" fillId="0" borderId="17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168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wrapText="1"/>
    </xf>
    <xf numFmtId="168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vertical="top"/>
    </xf>
    <xf numFmtId="166" fontId="4" fillId="0" borderId="14" xfId="1" applyNumberFormat="1" applyFont="1" applyFill="1" applyBorder="1" applyAlignment="1">
      <alignment vertical="top"/>
    </xf>
    <xf numFmtId="0" fontId="4" fillId="0" borderId="3" xfId="1" applyNumberFormat="1" applyFont="1" applyFill="1" applyBorder="1" applyAlignment="1">
      <alignment vertical="top"/>
    </xf>
    <xf numFmtId="2" fontId="14" fillId="0" borderId="6" xfId="0" applyNumberFormat="1" applyFont="1" applyFill="1" applyBorder="1" applyAlignment="1">
      <alignment horizontal="center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vertical="top"/>
    </xf>
    <xf numFmtId="49" fontId="1" fillId="0" borderId="3" xfId="0" applyNumberFormat="1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vertical="top"/>
    </xf>
    <xf numFmtId="165" fontId="5" fillId="0" borderId="3" xfId="1" applyNumberFormat="1" applyFont="1" applyFill="1" applyBorder="1" applyAlignment="1">
      <alignment vertical="top"/>
    </xf>
    <xf numFmtId="0" fontId="5" fillId="0" borderId="3" xfId="1" applyNumberFormat="1" applyFont="1" applyFill="1" applyBorder="1" applyAlignment="1">
      <alignment vertical="top"/>
    </xf>
    <xf numFmtId="4" fontId="5" fillId="0" borderId="14" xfId="1" applyNumberFormat="1" applyFont="1" applyFill="1" applyBorder="1" applyAlignment="1">
      <alignment vertical="top"/>
    </xf>
    <xf numFmtId="0" fontId="5" fillId="0" borderId="14" xfId="1" applyNumberFormat="1" applyFont="1" applyFill="1" applyBorder="1" applyAlignment="1">
      <alignment vertical="top"/>
    </xf>
    <xf numFmtId="49" fontId="8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 wrapText="1"/>
    </xf>
    <xf numFmtId="4" fontId="5" fillId="0" borderId="11" xfId="1" applyNumberFormat="1" applyFont="1" applyFill="1" applyBorder="1" applyAlignment="1">
      <alignment vertical="top"/>
    </xf>
    <xf numFmtId="165" fontId="5" fillId="0" borderId="11" xfId="1" applyNumberFormat="1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vertical="center" wrapText="1"/>
    </xf>
    <xf numFmtId="165" fontId="5" fillId="0" borderId="14" xfId="1" applyNumberFormat="1" applyFont="1" applyFill="1" applyBorder="1" applyAlignment="1">
      <alignment vertical="top"/>
    </xf>
    <xf numFmtId="49" fontId="1" fillId="0" borderId="1" xfId="0" applyNumberFormat="1" applyFont="1" applyFill="1" applyBorder="1" applyAlignment="1">
      <alignment vertical="center" wrapText="1"/>
    </xf>
    <xf numFmtId="4" fontId="5" fillId="0" borderId="3" xfId="1" applyNumberFormat="1" applyFont="1" applyFill="1" applyBorder="1" applyAlignment="1">
      <alignment vertical="center"/>
    </xf>
    <xf numFmtId="0" fontId="5" fillId="0" borderId="3" xfId="1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wrapText="1"/>
    </xf>
    <xf numFmtId="0" fontId="5" fillId="0" borderId="11" xfId="1" applyNumberFormat="1" applyFont="1" applyFill="1" applyBorder="1" applyAlignment="1">
      <alignment vertical="top"/>
    </xf>
    <xf numFmtId="170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168" fontId="4" fillId="0" borderId="4" xfId="3" applyNumberFormat="1" applyFont="1" applyFill="1" applyBorder="1" applyAlignment="1">
      <alignment horizontal="center" vertical="center"/>
    </xf>
    <xf numFmtId="167" fontId="4" fillId="0" borderId="3" xfId="1" applyNumberFormat="1" applyFont="1" applyFill="1" applyBorder="1" applyAlignment="1" applyProtection="1">
      <alignment vertical="top"/>
    </xf>
    <xf numFmtId="0" fontId="4" fillId="0" borderId="10" xfId="3" applyFont="1" applyFill="1" applyBorder="1" applyAlignment="1">
      <alignment horizontal="center" vertical="center" wrapText="1"/>
    </xf>
    <xf numFmtId="168" fontId="4" fillId="0" borderId="10" xfId="3" applyNumberFormat="1" applyFont="1" applyFill="1" applyBorder="1" applyAlignment="1">
      <alignment horizontal="center" vertical="center"/>
    </xf>
    <xf numFmtId="168" fontId="4" fillId="0" borderId="3" xfId="2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>
      <alignment horizontal="center" vertical="center" wrapText="1"/>
    </xf>
    <xf numFmtId="167" fontId="4" fillId="0" borderId="4" xfId="1" applyNumberFormat="1" applyFont="1" applyFill="1" applyBorder="1" applyAlignment="1" applyProtection="1">
      <alignment vertical="top"/>
    </xf>
    <xf numFmtId="0" fontId="4" fillId="0" borderId="4" xfId="1" applyNumberFormat="1" applyFont="1" applyFill="1" applyBorder="1" applyAlignment="1">
      <alignment vertical="top"/>
    </xf>
    <xf numFmtId="165" fontId="4" fillId="0" borderId="4" xfId="1" applyNumberFormat="1" applyFont="1" applyFill="1" applyBorder="1" applyAlignment="1">
      <alignment vertical="top"/>
    </xf>
    <xf numFmtId="168" fontId="1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/>
    <xf numFmtId="4" fontId="4" fillId="0" borderId="4" xfId="1" applyNumberFormat="1" applyFont="1" applyFill="1" applyBorder="1" applyAlignment="1">
      <alignment vertical="top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4" fontId="4" fillId="0" borderId="12" xfId="1" applyNumberFormat="1" applyFont="1" applyFill="1" applyBorder="1" applyAlignment="1">
      <alignment vertical="top"/>
    </xf>
    <xf numFmtId="0" fontId="4" fillId="0" borderId="12" xfId="1" applyNumberFormat="1" applyFont="1" applyFill="1" applyBorder="1" applyAlignment="1">
      <alignment vertical="top"/>
    </xf>
    <xf numFmtId="165" fontId="4" fillId="0" borderId="12" xfId="1" applyNumberFormat="1" applyFont="1" applyFill="1" applyBorder="1" applyAlignment="1">
      <alignment vertical="top"/>
    </xf>
    <xf numFmtId="0" fontId="2" fillId="0" borderId="11" xfId="0" applyFont="1" applyFill="1" applyBorder="1" applyAlignment="1"/>
    <xf numFmtId="0" fontId="2" fillId="0" borderId="11" xfId="0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/>
    <xf numFmtId="49" fontId="1" fillId="0" borderId="6" xfId="0" applyNumberFormat="1" applyFont="1" applyFill="1" applyBorder="1" applyAlignment="1">
      <alignment wrapText="1"/>
    </xf>
    <xf numFmtId="4" fontId="4" fillId="0" borderId="6" xfId="1" applyNumberFormat="1" applyFont="1" applyFill="1" applyBorder="1" applyAlignment="1">
      <alignment vertical="top"/>
    </xf>
    <xf numFmtId="0" fontId="4" fillId="0" borderId="6" xfId="1" applyNumberFormat="1" applyFont="1" applyFill="1" applyBorder="1" applyAlignment="1">
      <alignment vertical="top"/>
    </xf>
    <xf numFmtId="165" fontId="4" fillId="0" borderId="6" xfId="1" applyNumberFormat="1" applyFont="1" applyFill="1" applyBorder="1" applyAlignment="1">
      <alignment vertical="top"/>
    </xf>
    <xf numFmtId="0" fontId="2" fillId="0" borderId="0" xfId="0" applyFont="1" applyFill="1" applyBorder="1" applyAlignment="1"/>
    <xf numFmtId="0" fontId="2" fillId="0" borderId="12" xfId="0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wrapText="1"/>
    </xf>
    <xf numFmtId="4" fontId="4" fillId="0" borderId="10" xfId="1" applyNumberFormat="1" applyFont="1" applyFill="1" applyBorder="1" applyAlignment="1">
      <alignment vertical="top"/>
    </xf>
    <xf numFmtId="0" fontId="4" fillId="0" borderId="10" xfId="1" applyNumberFormat="1" applyFont="1" applyFill="1" applyBorder="1" applyAlignment="1">
      <alignment vertical="top"/>
    </xf>
    <xf numFmtId="165" fontId="4" fillId="0" borderId="10" xfId="1" applyNumberFormat="1" applyFont="1" applyFill="1" applyBorder="1" applyAlignment="1">
      <alignment vertical="top"/>
    </xf>
    <xf numFmtId="0" fontId="2" fillId="0" borderId="11" xfId="0" applyFont="1" applyFill="1" applyBorder="1"/>
    <xf numFmtId="0" fontId="4" fillId="0" borderId="6" xfId="1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vertical="top" wrapText="1"/>
    </xf>
    <xf numFmtId="4" fontId="1" fillId="0" borderId="6" xfId="0" applyNumberFormat="1" applyFont="1" applyFill="1" applyBorder="1" applyAlignment="1">
      <alignment vertical="top" wrapText="1"/>
    </xf>
    <xf numFmtId="0" fontId="4" fillId="0" borderId="7" xfId="1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vertical="top" wrapText="1"/>
    </xf>
    <xf numFmtId="4" fontId="1" fillId="0" borderId="5" xfId="0" applyNumberFormat="1" applyFont="1" applyFill="1" applyBorder="1" applyAlignment="1">
      <alignment vertical="top" wrapText="1"/>
    </xf>
    <xf numFmtId="0" fontId="4" fillId="0" borderId="16" xfId="1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vertical="top" wrapText="1"/>
    </xf>
    <xf numFmtId="170" fontId="1" fillId="0" borderId="5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167" fontId="1" fillId="0" borderId="11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4" fillId="0" borderId="11" xfId="4" applyFont="1" applyFill="1" applyBorder="1" applyAlignment="1">
      <alignment horizontal="center" vertical="center" wrapText="1"/>
    </xf>
    <xf numFmtId="2" fontId="4" fillId="0" borderId="11" xfId="4" applyNumberFormat="1" applyFont="1" applyFill="1" applyBorder="1" applyAlignment="1">
      <alignment horizontal="center" vertical="center" wrapText="1"/>
    </xf>
    <xf numFmtId="0" fontId="4" fillId="0" borderId="11" xfId="4" applyFont="1" applyFill="1" applyBorder="1" applyAlignment="1">
      <alignment horizontal="center" vertical="center"/>
    </xf>
    <xf numFmtId="167" fontId="4" fillId="0" borderId="11" xfId="4" applyNumberFormat="1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3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13" fillId="0" borderId="0" xfId="0" applyNumberFormat="1" applyFont="1" applyFill="1" applyAlignment="1"/>
    <xf numFmtId="0" fontId="15" fillId="0" borderId="0" xfId="0" applyFont="1" applyFill="1"/>
    <xf numFmtId="0" fontId="15" fillId="0" borderId="2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11" xfId="0" applyFill="1" applyBorder="1"/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center" vertical="top" wrapText="1"/>
    </xf>
    <xf numFmtId="171" fontId="24" fillId="0" borderId="11" xfId="0" applyNumberFormat="1" applyFont="1" applyFill="1" applyBorder="1" applyAlignment="1">
      <alignment horizontal="right" vertical="top"/>
    </xf>
    <xf numFmtId="4" fontId="24" fillId="0" borderId="11" xfId="0" applyNumberFormat="1" applyFont="1" applyFill="1" applyBorder="1" applyAlignment="1">
      <alignment horizontal="right" vertical="top"/>
    </xf>
    <xf numFmtId="0" fontId="21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right" vertical="top"/>
    </xf>
    <xf numFmtId="2" fontId="24" fillId="0" borderId="11" xfId="0" applyNumberFormat="1" applyFont="1" applyFill="1" applyBorder="1" applyAlignment="1">
      <alignment horizontal="right" vertical="top"/>
    </xf>
    <xf numFmtId="0" fontId="24" fillId="0" borderId="11" xfId="4" applyFont="1" applyFill="1" applyBorder="1" applyAlignment="1">
      <alignment horizontal="left" vertical="center" wrapText="1"/>
    </xf>
    <xf numFmtId="0" fontId="24" fillId="0" borderId="11" xfId="4" applyFont="1" applyFill="1" applyBorder="1" applyAlignment="1">
      <alignment horizontal="center" vertical="center" wrapText="1"/>
    </xf>
    <xf numFmtId="168" fontId="21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2" fontId="24" fillId="0" borderId="11" xfId="4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5"/>
    <cellStyle name="Обычный_SAUMI" xfId="1"/>
    <cellStyle name="Обычный_Лист1" xfId="3"/>
    <cellStyle name="Обычный_Лист2" xfId="4"/>
    <cellStyle name="Финансовый" xfId="2" builtinId="3"/>
  </cellStyles>
  <dxfs count="0"/>
  <tableStyles count="0" defaultTableStyle="TableStyleMedium2" defaultPivotStyle="PivotStyleLight16"/>
  <colors>
    <mruColors>
      <color rgb="FFFEE4D8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L2797"/>
  <sheetViews>
    <sheetView view="pageBreakPreview" zoomScale="72" zoomScaleNormal="87" zoomScaleSheetLayoutView="72" workbookViewId="0">
      <pane ySplit="19" topLeftCell="A266" activePane="bottomLeft" state="frozen"/>
      <selection activeCell="A15" sqref="A15"/>
      <selection pane="bottomLeft" activeCell="C269" sqref="C269"/>
    </sheetView>
  </sheetViews>
  <sheetFormatPr defaultColWidth="8.88671875" defaultRowHeight="13.8" x14ac:dyDescent="0.3"/>
  <cols>
    <col min="1" max="1" width="8.33203125" style="20" customWidth="1"/>
    <col min="2" max="2" width="24.21875" style="19" customWidth="1"/>
    <col min="3" max="3" width="22.21875" style="19" customWidth="1"/>
    <col min="4" max="4" width="15" style="90" customWidth="1"/>
    <col min="5" max="5" width="16.6640625" style="19" customWidth="1"/>
    <col min="6" max="6" width="15.33203125" style="91" customWidth="1"/>
    <col min="7" max="7" width="17.33203125" style="19" customWidth="1"/>
    <col min="8" max="8" width="17.44140625" style="19" customWidth="1"/>
    <col min="9" max="9" width="17.109375" style="19" customWidth="1"/>
    <col min="10" max="10" width="15.33203125" style="19" customWidth="1"/>
    <col min="11" max="11" width="12" style="19" customWidth="1"/>
    <col min="12" max="12" width="10.6640625" style="19" customWidth="1"/>
    <col min="13" max="13" width="11.21875" style="268" customWidth="1"/>
    <col min="14" max="14" width="14.5546875" style="19" customWidth="1"/>
    <col min="15" max="15" width="16.109375" style="19" hidden="1" customWidth="1"/>
    <col min="16" max="16" width="18.5546875" style="19" hidden="1" customWidth="1"/>
    <col min="17" max="17" width="15.44140625" style="19" hidden="1" customWidth="1"/>
    <col min="18" max="18" width="16.109375" style="19" hidden="1" customWidth="1"/>
    <col min="19" max="19" width="0.109375" style="19" hidden="1" customWidth="1"/>
    <col min="20" max="977" width="0" style="20" hidden="1" customWidth="1"/>
    <col min="978" max="978" width="8.88671875" style="20" hidden="1" customWidth="1"/>
    <col min="979" max="1002" width="0" style="20" hidden="1" customWidth="1"/>
    <col min="1003" max="1028" width="8.88671875" style="20"/>
    <col min="1029" max="1029" width="5.44140625" style="20" customWidth="1"/>
    <col min="1030" max="1049" width="8.88671875" style="20" hidden="1" customWidth="1"/>
    <col min="1050" max="1050" width="0" style="20" hidden="1" customWidth="1"/>
    <col min="1051" max="1051" width="2.5546875" style="20" hidden="1" customWidth="1"/>
    <col min="1052" max="1062" width="8.88671875" style="20" hidden="1" customWidth="1"/>
    <col min="1063" max="1063" width="4.109375" style="20" hidden="1" customWidth="1"/>
    <col min="1064" max="1078" width="8.88671875" style="20" hidden="1" customWidth="1"/>
    <col min="1079" max="1105" width="0" style="20" hidden="1" customWidth="1"/>
    <col min="1106" max="16384" width="8.88671875" style="20"/>
  </cols>
  <sheetData>
    <row r="1" spans="1:19" ht="114.6" hidden="1" customHeight="1" x14ac:dyDescent="0.3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14.6" hidden="1" customHeight="1" x14ac:dyDescent="0.3">
      <c r="M2" s="19"/>
    </row>
    <row r="3" spans="1:19" hidden="1" x14ac:dyDescent="0.3">
      <c r="M3" s="19"/>
    </row>
    <row r="4" spans="1:19" hidden="1" x14ac:dyDescent="0.3">
      <c r="M4" s="19"/>
    </row>
    <row r="5" spans="1:19" hidden="1" x14ac:dyDescent="0.3">
      <c r="M5" s="19"/>
    </row>
    <row r="6" spans="1:19" hidden="1" x14ac:dyDescent="0.3">
      <c r="B6" s="19" t="s">
        <v>792</v>
      </c>
      <c r="M6" s="92"/>
    </row>
    <row r="7" spans="1:19" hidden="1" x14ac:dyDescent="0.3">
      <c r="M7" s="92"/>
      <c r="O7" s="93" t="s">
        <v>804</v>
      </c>
      <c r="P7" s="93"/>
      <c r="Q7" s="93"/>
      <c r="R7" s="93"/>
    </row>
    <row r="8" spans="1:19" ht="114.6" hidden="1" customHeight="1" x14ac:dyDescent="0.3">
      <c r="E8" s="94"/>
      <c r="G8" s="94"/>
      <c r="H8" s="94"/>
      <c r="I8" s="94"/>
      <c r="J8" s="94"/>
      <c r="M8" s="92"/>
      <c r="O8" s="95"/>
      <c r="P8" s="95"/>
      <c r="Q8" s="95"/>
      <c r="R8" s="95"/>
    </row>
    <row r="9" spans="1:19" hidden="1" x14ac:dyDescent="0.3">
      <c r="M9" s="92"/>
    </row>
    <row r="10" spans="1:19" hidden="1" x14ac:dyDescent="0.3">
      <c r="M10" s="19"/>
    </row>
    <row r="11" spans="1:19" hidden="1" x14ac:dyDescent="0.3">
      <c r="A11" s="96"/>
      <c r="B11" s="97"/>
      <c r="C11" s="97"/>
      <c r="D11" s="98"/>
      <c r="E11" s="97"/>
      <c r="F11" s="99"/>
      <c r="G11" s="97"/>
      <c r="H11" s="97"/>
      <c r="I11" s="97"/>
      <c r="J11" s="97"/>
      <c r="K11" s="97"/>
      <c r="L11" s="97"/>
      <c r="M11" s="92"/>
      <c r="N11" s="97"/>
      <c r="O11" s="97"/>
      <c r="P11" s="97"/>
      <c r="Q11" s="93" t="s">
        <v>5</v>
      </c>
      <c r="R11" s="100"/>
    </row>
    <row r="12" spans="1:19" hidden="1" x14ac:dyDescent="0.3">
      <c r="A12" s="101" t="s">
        <v>786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</row>
    <row r="13" spans="1:19" hidden="1" x14ac:dyDescent="0.3">
      <c r="A13" s="102" t="s">
        <v>6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</row>
    <row r="14" spans="1:19" hidden="1" x14ac:dyDescent="0.3">
      <c r="A14" s="103"/>
      <c r="B14" s="104"/>
      <c r="C14" s="104"/>
      <c r="D14" s="105"/>
      <c r="E14" s="104"/>
      <c r="F14" s="106"/>
      <c r="G14" s="104"/>
      <c r="H14" s="104"/>
      <c r="I14" s="104"/>
      <c r="J14" s="104"/>
      <c r="K14" s="104"/>
      <c r="L14" s="104"/>
      <c r="M14" s="107"/>
      <c r="N14" s="104"/>
      <c r="O14" s="104"/>
      <c r="P14" s="104"/>
      <c r="Q14" s="104"/>
      <c r="R14" s="104"/>
    </row>
    <row r="15" spans="1:19" ht="18" x14ac:dyDescent="0.35">
      <c r="A15" s="103"/>
      <c r="B15" s="104"/>
      <c r="C15" s="104"/>
      <c r="D15" s="105"/>
      <c r="E15" s="104"/>
      <c r="F15" s="106"/>
      <c r="G15" s="104"/>
      <c r="H15" s="104"/>
      <c r="I15" s="104"/>
      <c r="J15" s="104"/>
      <c r="K15" s="104"/>
      <c r="L15" s="108" t="s">
        <v>8045</v>
      </c>
      <c r="M15" s="109"/>
      <c r="N15" s="104"/>
      <c r="O15" s="104"/>
      <c r="P15" s="104"/>
      <c r="Q15" s="104"/>
      <c r="R15" s="104"/>
    </row>
    <row r="16" spans="1:19" ht="18" x14ac:dyDescent="0.35">
      <c r="A16" s="103"/>
      <c r="B16" s="110" t="s">
        <v>8041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04"/>
      <c r="P16" s="104"/>
      <c r="Q16" s="104"/>
      <c r="R16" s="104"/>
    </row>
    <row r="17" spans="1:19" ht="18" x14ac:dyDescent="0.35">
      <c r="A17" s="103"/>
      <c r="B17" s="112"/>
      <c r="C17" s="113"/>
      <c r="D17" s="113"/>
      <c r="E17" s="113"/>
      <c r="F17" s="113"/>
      <c r="G17" s="112" t="s">
        <v>8042</v>
      </c>
      <c r="H17" s="113"/>
      <c r="I17" s="113"/>
      <c r="J17" s="113"/>
      <c r="K17" s="113"/>
      <c r="L17" s="113"/>
      <c r="M17" s="113"/>
      <c r="N17" s="113"/>
      <c r="O17" s="104"/>
      <c r="P17" s="104"/>
      <c r="Q17" s="104"/>
      <c r="R17" s="104"/>
    </row>
    <row r="18" spans="1:19" ht="18" x14ac:dyDescent="0.35">
      <c r="A18" s="103"/>
      <c r="B18" s="110" t="s">
        <v>8050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04"/>
      <c r="P18" s="104"/>
      <c r="Q18" s="104"/>
      <c r="R18" s="104"/>
    </row>
    <row r="19" spans="1:19" s="119" customFormat="1" ht="90.6" customHeight="1" x14ac:dyDescent="0.3">
      <c r="A19" s="115" t="s">
        <v>4</v>
      </c>
      <c r="B19" s="115" t="s">
        <v>894</v>
      </c>
      <c r="C19" s="115" t="s">
        <v>893</v>
      </c>
      <c r="D19" s="116" t="s">
        <v>1126</v>
      </c>
      <c r="E19" s="115" t="s">
        <v>892</v>
      </c>
      <c r="F19" s="116" t="s">
        <v>2188</v>
      </c>
      <c r="G19" s="115" t="s">
        <v>891</v>
      </c>
      <c r="H19" s="117" t="s">
        <v>2450</v>
      </c>
      <c r="I19" s="117" t="s">
        <v>2594</v>
      </c>
      <c r="J19" s="117" t="s">
        <v>2451</v>
      </c>
      <c r="K19" s="116" t="s">
        <v>2189</v>
      </c>
      <c r="L19" s="115" t="s">
        <v>2187</v>
      </c>
      <c r="M19" s="118" t="s">
        <v>827</v>
      </c>
      <c r="N19" s="115" t="s">
        <v>890</v>
      </c>
      <c r="O19" s="115" t="s">
        <v>0</v>
      </c>
      <c r="P19" s="115" t="s">
        <v>1</v>
      </c>
      <c r="Q19" s="115" t="s">
        <v>2</v>
      </c>
      <c r="R19" s="115" t="s">
        <v>3</v>
      </c>
    </row>
    <row r="20" spans="1:19" ht="17.399999999999999" customHeight="1" x14ac:dyDescent="0.3">
      <c r="A20" s="120" t="s">
        <v>2233</v>
      </c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52.8" customHeight="1" x14ac:dyDescent="0.3">
      <c r="A21" s="51">
        <v>1</v>
      </c>
      <c r="B21" s="52" t="s">
        <v>3974</v>
      </c>
      <c r="C21" s="53" t="s">
        <v>7850</v>
      </c>
      <c r="D21" s="52" t="s">
        <v>1135</v>
      </c>
      <c r="E21" s="53" t="s">
        <v>991</v>
      </c>
      <c r="F21" s="54">
        <v>23</v>
      </c>
      <c r="G21" s="53" t="s">
        <v>3098</v>
      </c>
      <c r="H21" s="48">
        <v>39871.879999999997</v>
      </c>
      <c r="I21" s="48"/>
      <c r="J21" s="48"/>
      <c r="K21" s="53" t="s">
        <v>816</v>
      </c>
      <c r="L21" s="53" t="s">
        <v>808</v>
      </c>
      <c r="M21" s="55" t="s">
        <v>1025</v>
      </c>
      <c r="N21" s="25" t="s">
        <v>4381</v>
      </c>
      <c r="O21" s="123"/>
      <c r="P21" s="124"/>
      <c r="Q21" s="124"/>
      <c r="R21" s="125"/>
    </row>
    <row r="22" spans="1:19" ht="54.6" customHeight="1" x14ac:dyDescent="0.3">
      <c r="A22" s="51">
        <v>2</v>
      </c>
      <c r="B22" s="52" t="s">
        <v>3975</v>
      </c>
      <c r="C22" s="53" t="s">
        <v>7851</v>
      </c>
      <c r="D22" s="52" t="s">
        <v>1135</v>
      </c>
      <c r="E22" s="53" t="s">
        <v>992</v>
      </c>
      <c r="F22" s="54">
        <v>123</v>
      </c>
      <c r="G22" s="53" t="s">
        <v>3099</v>
      </c>
      <c r="H22" s="48">
        <v>220060.51</v>
      </c>
      <c r="I22" s="48"/>
      <c r="J22" s="48"/>
      <c r="K22" s="53" t="s">
        <v>816</v>
      </c>
      <c r="L22" s="53" t="s">
        <v>808</v>
      </c>
      <c r="M22" s="55" t="s">
        <v>1025</v>
      </c>
      <c r="N22" s="25" t="s">
        <v>4381</v>
      </c>
      <c r="O22" s="123"/>
      <c r="P22" s="124"/>
      <c r="Q22" s="124"/>
      <c r="R22" s="125"/>
    </row>
    <row r="23" spans="1:19" ht="39.6" x14ac:dyDescent="0.3">
      <c r="A23" s="51">
        <v>3</v>
      </c>
      <c r="B23" s="52" t="s">
        <v>3976</v>
      </c>
      <c r="C23" s="53" t="s">
        <v>7852</v>
      </c>
      <c r="D23" s="52" t="s">
        <v>1143</v>
      </c>
      <c r="E23" s="53" t="s">
        <v>948</v>
      </c>
      <c r="F23" s="54">
        <v>482</v>
      </c>
      <c r="G23" s="53" t="s">
        <v>3100</v>
      </c>
      <c r="H23" s="48">
        <v>328010.64</v>
      </c>
      <c r="I23" s="48"/>
      <c r="J23" s="48"/>
      <c r="K23" s="53" t="s">
        <v>816</v>
      </c>
      <c r="L23" s="53" t="s">
        <v>830</v>
      </c>
      <c r="M23" s="55" t="s">
        <v>2588</v>
      </c>
      <c r="N23" s="25" t="s">
        <v>4381</v>
      </c>
      <c r="O23" s="123"/>
      <c r="P23" s="124"/>
      <c r="Q23" s="124"/>
      <c r="R23" s="125"/>
    </row>
    <row r="24" spans="1:19" ht="48" customHeight="1" x14ac:dyDescent="0.3">
      <c r="A24" s="51">
        <v>4</v>
      </c>
      <c r="B24" s="52" t="s">
        <v>3977</v>
      </c>
      <c r="C24" s="53" t="s">
        <v>7853</v>
      </c>
      <c r="D24" s="52" t="s">
        <v>1135</v>
      </c>
      <c r="E24" s="53" t="s">
        <v>993</v>
      </c>
      <c r="F24" s="54">
        <v>20</v>
      </c>
      <c r="G24" s="53" t="s">
        <v>3101</v>
      </c>
      <c r="H24" s="48">
        <v>34396.6</v>
      </c>
      <c r="I24" s="48"/>
      <c r="J24" s="48"/>
      <c r="K24" s="53" t="s">
        <v>816</v>
      </c>
      <c r="L24" s="53" t="s">
        <v>808</v>
      </c>
      <c r="M24" s="55" t="s">
        <v>1025</v>
      </c>
      <c r="N24" s="25" t="s">
        <v>4381</v>
      </c>
      <c r="O24" s="123"/>
      <c r="P24" s="124"/>
      <c r="Q24" s="124"/>
      <c r="R24" s="125"/>
    </row>
    <row r="25" spans="1:19" ht="52.8" x14ac:dyDescent="0.3">
      <c r="A25" s="51">
        <v>5</v>
      </c>
      <c r="B25" s="52" t="s">
        <v>3978</v>
      </c>
      <c r="C25" s="53" t="s">
        <v>4464</v>
      </c>
      <c r="D25" s="52" t="s">
        <v>2577</v>
      </c>
      <c r="E25" s="53" t="s">
        <v>994</v>
      </c>
      <c r="F25" s="54">
        <v>37</v>
      </c>
      <c r="G25" s="53" t="s">
        <v>3102</v>
      </c>
      <c r="H25" s="48">
        <v>25179.24</v>
      </c>
      <c r="I25" s="48"/>
      <c r="J25" s="48"/>
      <c r="K25" s="53" t="s">
        <v>816</v>
      </c>
      <c r="L25" s="53" t="s">
        <v>808</v>
      </c>
      <c r="M25" s="55" t="s">
        <v>1025</v>
      </c>
      <c r="N25" s="25" t="s">
        <v>4381</v>
      </c>
      <c r="O25" s="123"/>
      <c r="P25" s="124"/>
      <c r="Q25" s="124"/>
      <c r="R25" s="125"/>
    </row>
    <row r="26" spans="1:19" ht="46.5" customHeight="1" x14ac:dyDescent="0.3">
      <c r="A26" s="51">
        <v>6</v>
      </c>
      <c r="B26" s="52" t="s">
        <v>3979</v>
      </c>
      <c r="C26" s="53" t="s">
        <v>4572</v>
      </c>
      <c r="D26" s="52" t="s">
        <v>1135</v>
      </c>
      <c r="E26" s="53" t="s">
        <v>995</v>
      </c>
      <c r="F26" s="54">
        <v>62</v>
      </c>
      <c r="G26" s="53" t="s">
        <v>3103</v>
      </c>
      <c r="H26" s="48">
        <v>110879.56</v>
      </c>
      <c r="I26" s="48"/>
      <c r="J26" s="48"/>
      <c r="K26" s="53" t="s">
        <v>816</v>
      </c>
      <c r="L26" s="53" t="s">
        <v>808</v>
      </c>
      <c r="M26" s="55" t="s">
        <v>1025</v>
      </c>
      <c r="N26" s="25" t="s">
        <v>4381</v>
      </c>
      <c r="O26" s="123"/>
      <c r="P26" s="124"/>
      <c r="Q26" s="124"/>
      <c r="R26" s="125"/>
    </row>
    <row r="27" spans="1:19" ht="120.6" customHeight="1" x14ac:dyDescent="0.3">
      <c r="A27" s="51">
        <v>7</v>
      </c>
      <c r="B27" s="52" t="s">
        <v>3980</v>
      </c>
      <c r="C27" s="53" t="s">
        <v>4824</v>
      </c>
      <c r="D27" s="52" t="s">
        <v>1138</v>
      </c>
      <c r="E27" s="53" t="s">
        <v>943</v>
      </c>
      <c r="F27" s="54">
        <v>179</v>
      </c>
      <c r="G27" s="53" t="s">
        <v>3104</v>
      </c>
      <c r="H27" s="48">
        <v>316427.25</v>
      </c>
      <c r="I27" s="48"/>
      <c r="J27" s="48"/>
      <c r="K27" s="53" t="s">
        <v>816</v>
      </c>
      <c r="L27" s="53" t="s">
        <v>830</v>
      </c>
      <c r="M27" s="55" t="s">
        <v>1026</v>
      </c>
      <c r="N27" s="25" t="s">
        <v>4381</v>
      </c>
      <c r="O27" s="123"/>
      <c r="P27" s="124"/>
      <c r="Q27" s="124"/>
      <c r="R27" s="125"/>
    </row>
    <row r="28" spans="1:19" ht="54" customHeight="1" x14ac:dyDescent="0.3">
      <c r="A28" s="51">
        <v>8</v>
      </c>
      <c r="B28" s="52" t="s">
        <v>3981</v>
      </c>
      <c r="C28" s="53" t="s">
        <v>7854</v>
      </c>
      <c r="D28" s="52" t="s">
        <v>1139</v>
      </c>
      <c r="E28" s="53" t="s">
        <v>983</v>
      </c>
      <c r="F28" s="54">
        <v>5109</v>
      </c>
      <c r="G28" s="53" t="s">
        <v>3105</v>
      </c>
      <c r="H28" s="48">
        <v>9106741.4100000001</v>
      </c>
      <c r="I28" s="48"/>
      <c r="J28" s="48"/>
      <c r="K28" s="53" t="s">
        <v>816</v>
      </c>
      <c r="L28" s="53" t="s">
        <v>830</v>
      </c>
      <c r="M28" s="55" t="s">
        <v>1027</v>
      </c>
      <c r="N28" s="25" t="s">
        <v>4381</v>
      </c>
      <c r="O28" s="123"/>
      <c r="P28" s="124"/>
      <c r="Q28" s="124"/>
      <c r="R28" s="125"/>
    </row>
    <row r="29" spans="1:19" ht="52.8" x14ac:dyDescent="0.3">
      <c r="A29" s="51">
        <v>9</v>
      </c>
      <c r="B29" s="52" t="s">
        <v>3982</v>
      </c>
      <c r="C29" s="53" t="s">
        <v>4469</v>
      </c>
      <c r="D29" s="52" t="s">
        <v>1135</v>
      </c>
      <c r="E29" s="53" t="s">
        <v>996</v>
      </c>
      <c r="F29" s="54">
        <v>16</v>
      </c>
      <c r="G29" s="53" t="s">
        <v>3106</v>
      </c>
      <c r="H29" s="48">
        <v>10888.32</v>
      </c>
      <c r="I29" s="48"/>
      <c r="J29" s="48"/>
      <c r="K29" s="53" t="s">
        <v>816</v>
      </c>
      <c r="L29" s="53" t="s">
        <v>808</v>
      </c>
      <c r="M29" s="55" t="s">
        <v>2455</v>
      </c>
      <c r="N29" s="25" t="s">
        <v>4381</v>
      </c>
      <c r="O29" s="123"/>
      <c r="P29" s="124"/>
      <c r="Q29" s="124"/>
      <c r="R29" s="125"/>
    </row>
    <row r="30" spans="1:19" ht="54.75" customHeight="1" x14ac:dyDescent="0.3">
      <c r="A30" s="51">
        <v>10</v>
      </c>
      <c r="B30" s="52" t="s">
        <v>3983</v>
      </c>
      <c r="C30" s="53" t="s">
        <v>4688</v>
      </c>
      <c r="D30" s="52" t="s">
        <v>1135</v>
      </c>
      <c r="E30" s="53" t="s">
        <v>997</v>
      </c>
      <c r="F30" s="54">
        <v>116</v>
      </c>
      <c r="G30" s="53" t="s">
        <v>3107</v>
      </c>
      <c r="H30" s="48">
        <v>78940.320000000007</v>
      </c>
      <c r="I30" s="48"/>
      <c r="J30" s="48"/>
      <c r="K30" s="53" t="s">
        <v>816</v>
      </c>
      <c r="L30" s="53" t="s">
        <v>808</v>
      </c>
      <c r="M30" s="55" t="s">
        <v>1025</v>
      </c>
      <c r="N30" s="25" t="s">
        <v>4381</v>
      </c>
      <c r="O30" s="123"/>
      <c r="P30" s="124"/>
      <c r="Q30" s="124"/>
      <c r="R30" s="125"/>
    </row>
    <row r="31" spans="1:19" ht="52.8" x14ac:dyDescent="0.3">
      <c r="A31" s="51">
        <v>11</v>
      </c>
      <c r="B31" s="52" t="s">
        <v>3984</v>
      </c>
      <c r="C31" s="53" t="s">
        <v>7855</v>
      </c>
      <c r="D31" s="52" t="s">
        <v>1135</v>
      </c>
      <c r="E31" s="53" t="s">
        <v>998</v>
      </c>
      <c r="F31" s="54">
        <v>45</v>
      </c>
      <c r="G31" s="53" t="s">
        <v>3108</v>
      </c>
      <c r="H31" s="48">
        <v>78531.3</v>
      </c>
      <c r="I31" s="48"/>
      <c r="J31" s="48"/>
      <c r="K31" s="53" t="s">
        <v>816</v>
      </c>
      <c r="L31" s="53" t="s">
        <v>808</v>
      </c>
      <c r="M31" s="55" t="s">
        <v>1025</v>
      </c>
      <c r="N31" s="25" t="s">
        <v>4381</v>
      </c>
      <c r="O31" s="123"/>
      <c r="P31" s="124"/>
      <c r="Q31" s="124"/>
      <c r="R31" s="125"/>
    </row>
    <row r="32" spans="1:19" ht="79.2" x14ac:dyDescent="0.3">
      <c r="A32" s="51">
        <v>12</v>
      </c>
      <c r="B32" s="52" t="s">
        <v>3985</v>
      </c>
      <c r="C32" s="53" t="s">
        <v>7856</v>
      </c>
      <c r="D32" s="52" t="s">
        <v>1140</v>
      </c>
      <c r="E32" s="53" t="s">
        <v>990</v>
      </c>
      <c r="F32" s="54">
        <v>1330</v>
      </c>
      <c r="G32" s="53" t="s">
        <v>3109</v>
      </c>
      <c r="H32" s="48">
        <v>4009604.2</v>
      </c>
      <c r="I32" s="48"/>
      <c r="J32" s="48"/>
      <c r="K32" s="53" t="s">
        <v>816</v>
      </c>
      <c r="L32" s="53" t="s">
        <v>933</v>
      </c>
      <c r="M32" s="55" t="s">
        <v>2629</v>
      </c>
      <c r="N32" s="25" t="s">
        <v>4381</v>
      </c>
      <c r="O32" s="123"/>
      <c r="P32" s="124"/>
      <c r="Q32" s="124"/>
      <c r="R32" s="125"/>
    </row>
    <row r="33" spans="1:18" ht="52.8" x14ac:dyDescent="0.3">
      <c r="A33" s="51">
        <v>13</v>
      </c>
      <c r="B33" s="52" t="s">
        <v>3986</v>
      </c>
      <c r="C33" s="53" t="s">
        <v>7763</v>
      </c>
      <c r="D33" s="52" t="s">
        <v>1135</v>
      </c>
      <c r="E33" s="53" t="s">
        <v>999</v>
      </c>
      <c r="F33" s="54">
        <v>215</v>
      </c>
      <c r="G33" s="53" t="s">
        <v>2584</v>
      </c>
      <c r="H33" s="48">
        <v>146311.79999999999</v>
      </c>
      <c r="I33" s="48"/>
      <c r="J33" s="48"/>
      <c r="K33" s="53" t="s">
        <v>816</v>
      </c>
      <c r="L33" s="53" t="s">
        <v>808</v>
      </c>
      <c r="M33" s="55" t="s">
        <v>1025</v>
      </c>
      <c r="N33" s="25" t="s">
        <v>4381</v>
      </c>
      <c r="O33" s="123"/>
      <c r="P33" s="124"/>
      <c r="Q33" s="124"/>
      <c r="R33" s="125"/>
    </row>
    <row r="34" spans="1:18" ht="52.8" x14ac:dyDescent="0.3">
      <c r="A34" s="51">
        <v>14</v>
      </c>
      <c r="B34" s="52" t="s">
        <v>3987</v>
      </c>
      <c r="C34" s="53" t="s">
        <v>7856</v>
      </c>
      <c r="D34" s="52" t="s">
        <v>1135</v>
      </c>
      <c r="E34" s="53" t="s">
        <v>1000</v>
      </c>
      <c r="F34" s="54">
        <v>102</v>
      </c>
      <c r="G34" s="53" t="s">
        <v>3110</v>
      </c>
      <c r="H34" s="48">
        <v>535515.30000000005</v>
      </c>
      <c r="I34" s="48"/>
      <c r="J34" s="48"/>
      <c r="K34" s="53" t="s">
        <v>816</v>
      </c>
      <c r="L34" s="53" t="s">
        <v>808</v>
      </c>
      <c r="M34" s="55" t="s">
        <v>1025</v>
      </c>
      <c r="N34" s="25" t="s">
        <v>4381</v>
      </c>
      <c r="O34" s="123"/>
      <c r="P34" s="124"/>
      <c r="Q34" s="124"/>
      <c r="R34" s="125"/>
    </row>
    <row r="35" spans="1:18" ht="53.25" customHeight="1" x14ac:dyDescent="0.3">
      <c r="A35" s="51">
        <v>15</v>
      </c>
      <c r="B35" s="52" t="s">
        <v>3988</v>
      </c>
      <c r="C35" s="53" t="s">
        <v>7857</v>
      </c>
      <c r="D35" s="52" t="s">
        <v>1135</v>
      </c>
      <c r="E35" s="53" t="s">
        <v>1001</v>
      </c>
      <c r="F35" s="54">
        <v>100</v>
      </c>
      <c r="G35" s="53" t="s">
        <v>3111</v>
      </c>
      <c r="H35" s="48">
        <v>174172</v>
      </c>
      <c r="I35" s="48"/>
      <c r="J35" s="48"/>
      <c r="K35" s="53" t="s">
        <v>816</v>
      </c>
      <c r="L35" s="53" t="s">
        <v>808</v>
      </c>
      <c r="M35" s="55" t="s">
        <v>1025</v>
      </c>
      <c r="N35" s="25" t="s">
        <v>4381</v>
      </c>
      <c r="O35" s="123"/>
      <c r="P35" s="124"/>
      <c r="Q35" s="124"/>
      <c r="R35" s="125"/>
    </row>
    <row r="36" spans="1:18" ht="211.2" x14ac:dyDescent="0.3">
      <c r="A36" s="51">
        <v>16</v>
      </c>
      <c r="B36" s="52" t="s">
        <v>3989</v>
      </c>
      <c r="C36" s="53" t="s">
        <v>7858</v>
      </c>
      <c r="D36" s="52" t="s">
        <v>2582</v>
      </c>
      <c r="E36" s="53" t="s">
        <v>974</v>
      </c>
      <c r="F36" s="54">
        <v>1486</v>
      </c>
      <c r="G36" s="53" t="s">
        <v>3112</v>
      </c>
      <c r="H36" s="48">
        <v>4604564.18</v>
      </c>
      <c r="I36" s="48"/>
      <c r="J36" s="48"/>
      <c r="K36" s="53" t="s">
        <v>816</v>
      </c>
      <c r="L36" s="53" t="s">
        <v>1524</v>
      </c>
      <c r="M36" s="55" t="s">
        <v>1028</v>
      </c>
      <c r="N36" s="25" t="s">
        <v>4381</v>
      </c>
      <c r="O36" s="123"/>
      <c r="P36" s="124"/>
      <c r="Q36" s="124"/>
      <c r="R36" s="125"/>
    </row>
    <row r="37" spans="1:18" ht="60" customHeight="1" x14ac:dyDescent="0.3">
      <c r="A37" s="51">
        <v>17</v>
      </c>
      <c r="B37" s="52" t="s">
        <v>3990</v>
      </c>
      <c r="C37" s="53" t="s">
        <v>7859</v>
      </c>
      <c r="D37" s="52" t="s">
        <v>1135</v>
      </c>
      <c r="E37" s="53" t="s">
        <v>1002</v>
      </c>
      <c r="F37" s="54">
        <v>87</v>
      </c>
      <c r="G37" s="53" t="s">
        <v>3113</v>
      </c>
      <c r="H37" s="48">
        <v>147600.72</v>
      </c>
      <c r="I37" s="48"/>
      <c r="J37" s="48"/>
      <c r="K37" s="53" t="s">
        <v>816</v>
      </c>
      <c r="L37" s="53" t="s">
        <v>808</v>
      </c>
      <c r="M37" s="55" t="s">
        <v>1025</v>
      </c>
      <c r="N37" s="25" t="s">
        <v>4381</v>
      </c>
      <c r="O37" s="123"/>
      <c r="P37" s="124"/>
      <c r="Q37" s="124"/>
      <c r="R37" s="125"/>
    </row>
    <row r="38" spans="1:18" ht="54" customHeight="1" x14ac:dyDescent="0.3">
      <c r="A38" s="51">
        <v>18</v>
      </c>
      <c r="B38" s="52" t="s">
        <v>3991</v>
      </c>
      <c r="C38" s="53" t="s">
        <v>7860</v>
      </c>
      <c r="D38" s="52" t="s">
        <v>1135</v>
      </c>
      <c r="E38" s="53" t="s">
        <v>1003</v>
      </c>
      <c r="F38" s="54">
        <v>34</v>
      </c>
      <c r="G38" s="53" t="s">
        <v>3114</v>
      </c>
      <c r="H38" s="48">
        <v>58513.32</v>
      </c>
      <c r="I38" s="48"/>
      <c r="J38" s="48"/>
      <c r="K38" s="53" t="s">
        <v>816</v>
      </c>
      <c r="L38" s="53" t="s">
        <v>808</v>
      </c>
      <c r="M38" s="55" t="s">
        <v>1025</v>
      </c>
      <c r="N38" s="25" t="s">
        <v>4381</v>
      </c>
      <c r="O38" s="123"/>
      <c r="P38" s="124"/>
      <c r="Q38" s="124"/>
      <c r="R38" s="125"/>
    </row>
    <row r="39" spans="1:18" ht="52.8" x14ac:dyDescent="0.3">
      <c r="A39" s="51">
        <v>19</v>
      </c>
      <c r="B39" s="52" t="s">
        <v>3992</v>
      </c>
      <c r="C39" s="53" t="s">
        <v>7861</v>
      </c>
      <c r="D39" s="52" t="s">
        <v>1135</v>
      </c>
      <c r="E39" s="53" t="s">
        <v>1004</v>
      </c>
      <c r="F39" s="54">
        <v>32</v>
      </c>
      <c r="G39" s="53" t="s">
        <v>3115</v>
      </c>
      <c r="H39" s="48">
        <v>55481.919999999998</v>
      </c>
      <c r="I39" s="48"/>
      <c r="J39" s="48"/>
      <c r="K39" s="53" t="s">
        <v>816</v>
      </c>
      <c r="L39" s="53" t="s">
        <v>808</v>
      </c>
      <c r="M39" s="55" t="s">
        <v>1025</v>
      </c>
      <c r="N39" s="25" t="s">
        <v>4381</v>
      </c>
      <c r="O39" s="123"/>
      <c r="P39" s="124"/>
      <c r="Q39" s="124"/>
      <c r="R39" s="125"/>
    </row>
    <row r="40" spans="1:18" ht="51" customHeight="1" x14ac:dyDescent="0.3">
      <c r="A40" s="51">
        <v>20</v>
      </c>
      <c r="B40" s="52" t="s">
        <v>3993</v>
      </c>
      <c r="C40" s="53" t="s">
        <v>7862</v>
      </c>
      <c r="D40" s="52" t="s">
        <v>1141</v>
      </c>
      <c r="E40" s="53" t="s">
        <v>968</v>
      </c>
      <c r="F40" s="74">
        <v>29254</v>
      </c>
      <c r="G40" s="53" t="s">
        <v>3116</v>
      </c>
      <c r="H40" s="48">
        <v>67105458.060000002</v>
      </c>
      <c r="I40" s="48"/>
      <c r="J40" s="48"/>
      <c r="K40" s="53" t="s">
        <v>816</v>
      </c>
      <c r="L40" s="53" t="s">
        <v>1524</v>
      </c>
      <c r="M40" s="55" t="s">
        <v>1029</v>
      </c>
      <c r="N40" s="25" t="s">
        <v>4381</v>
      </c>
      <c r="O40" s="123"/>
      <c r="P40" s="124"/>
      <c r="Q40" s="124"/>
      <c r="R40" s="125"/>
    </row>
    <row r="41" spans="1:18" ht="53.25" customHeight="1" x14ac:dyDescent="0.3">
      <c r="A41" s="51">
        <v>21</v>
      </c>
      <c r="B41" s="52" t="s">
        <v>3994</v>
      </c>
      <c r="C41" s="53" t="s">
        <v>7863</v>
      </c>
      <c r="D41" s="52" t="s">
        <v>1135</v>
      </c>
      <c r="E41" s="53" t="s">
        <v>1005</v>
      </c>
      <c r="F41" s="54">
        <v>22</v>
      </c>
      <c r="G41" s="53" t="s">
        <v>3117</v>
      </c>
      <c r="H41" s="48">
        <v>14971.44</v>
      </c>
      <c r="I41" s="48"/>
      <c r="J41" s="48"/>
      <c r="K41" s="53" t="s">
        <v>816</v>
      </c>
      <c r="L41" s="53" t="s">
        <v>808</v>
      </c>
      <c r="M41" s="55" t="s">
        <v>2576</v>
      </c>
      <c r="N41" s="25" t="s">
        <v>4381</v>
      </c>
      <c r="O41" s="123"/>
      <c r="P41" s="124"/>
      <c r="Q41" s="124"/>
      <c r="R41" s="125"/>
    </row>
    <row r="42" spans="1:18" ht="48" customHeight="1" x14ac:dyDescent="0.3">
      <c r="A42" s="51">
        <v>22</v>
      </c>
      <c r="B42" s="52" t="s">
        <v>3995</v>
      </c>
      <c r="C42" s="53" t="s">
        <v>7864</v>
      </c>
      <c r="D42" s="52" t="s">
        <v>1135</v>
      </c>
      <c r="E42" s="53" t="s">
        <v>1006</v>
      </c>
      <c r="F42" s="54">
        <v>23</v>
      </c>
      <c r="G42" s="53" t="s">
        <v>3118</v>
      </c>
      <c r="H42" s="48">
        <v>15651.96</v>
      </c>
      <c r="I42" s="48"/>
      <c r="J42" s="48"/>
      <c r="K42" s="53" t="s">
        <v>816</v>
      </c>
      <c r="L42" s="53" t="s">
        <v>808</v>
      </c>
      <c r="M42" s="55" t="s">
        <v>1025</v>
      </c>
      <c r="N42" s="25" t="s">
        <v>4381</v>
      </c>
      <c r="O42" s="123"/>
      <c r="P42" s="124"/>
      <c r="Q42" s="124"/>
      <c r="R42" s="125"/>
    </row>
    <row r="43" spans="1:18" ht="40.200000000000003" customHeight="1" x14ac:dyDescent="0.3">
      <c r="A43" s="51">
        <v>23</v>
      </c>
      <c r="B43" s="52" t="s">
        <v>3996</v>
      </c>
      <c r="C43" s="53" t="s">
        <v>7865</v>
      </c>
      <c r="D43" s="52" t="s">
        <v>1135</v>
      </c>
      <c r="E43" s="53" t="s">
        <v>1007</v>
      </c>
      <c r="F43" s="54">
        <v>20</v>
      </c>
      <c r="G43" s="53" t="s">
        <v>3119</v>
      </c>
      <c r="H43" s="48">
        <v>36107.4</v>
      </c>
      <c r="I43" s="48"/>
      <c r="J43" s="48"/>
      <c r="K43" s="53" t="s">
        <v>816</v>
      </c>
      <c r="L43" s="53" t="s">
        <v>808</v>
      </c>
      <c r="M43" s="55" t="s">
        <v>1025</v>
      </c>
      <c r="N43" s="25" t="s">
        <v>4381</v>
      </c>
      <c r="O43" s="123"/>
      <c r="P43" s="124"/>
      <c r="Q43" s="124"/>
      <c r="R43" s="125"/>
    </row>
    <row r="44" spans="1:18" ht="39.6" customHeight="1" x14ac:dyDescent="0.3">
      <c r="A44" s="51">
        <v>24</v>
      </c>
      <c r="B44" s="52" t="s">
        <v>3997</v>
      </c>
      <c r="C44" s="53" t="s">
        <v>7866</v>
      </c>
      <c r="D44" s="52" t="s">
        <v>1135</v>
      </c>
      <c r="E44" s="53" t="s">
        <v>1008</v>
      </c>
      <c r="F44" s="54">
        <v>180</v>
      </c>
      <c r="G44" s="53" t="s">
        <v>3120</v>
      </c>
      <c r="H44" s="48">
        <v>122493.6</v>
      </c>
      <c r="I44" s="48"/>
      <c r="J44" s="48"/>
      <c r="K44" s="53" t="s">
        <v>816</v>
      </c>
      <c r="L44" s="53" t="s">
        <v>808</v>
      </c>
      <c r="M44" s="55" t="s">
        <v>1025</v>
      </c>
      <c r="N44" s="25" t="s">
        <v>4381</v>
      </c>
      <c r="O44" s="123"/>
      <c r="P44" s="124"/>
      <c r="Q44" s="124"/>
      <c r="R44" s="125"/>
    </row>
    <row r="45" spans="1:18" ht="34.799999999999997" customHeight="1" x14ac:dyDescent="0.3">
      <c r="A45" s="51">
        <v>25</v>
      </c>
      <c r="B45" s="52" t="s">
        <v>3998</v>
      </c>
      <c r="C45" s="53" t="s">
        <v>7867</v>
      </c>
      <c r="D45" s="52" t="s">
        <v>1143</v>
      </c>
      <c r="E45" s="53" t="s">
        <v>936</v>
      </c>
      <c r="F45" s="54">
        <v>338</v>
      </c>
      <c r="G45" s="53" t="s">
        <v>3121</v>
      </c>
      <c r="H45" s="48">
        <v>592818.19999999995</v>
      </c>
      <c r="I45" s="48"/>
      <c r="J45" s="48"/>
      <c r="K45" s="53" t="s">
        <v>816</v>
      </c>
      <c r="L45" s="53" t="s">
        <v>830</v>
      </c>
      <c r="M45" s="55" t="s">
        <v>1030</v>
      </c>
      <c r="N45" s="25" t="s">
        <v>4381</v>
      </c>
      <c r="O45" s="123"/>
      <c r="P45" s="124"/>
      <c r="Q45" s="124"/>
      <c r="R45" s="125"/>
    </row>
    <row r="46" spans="1:18" ht="37.799999999999997" customHeight="1" x14ac:dyDescent="0.3">
      <c r="A46" s="51">
        <v>26</v>
      </c>
      <c r="B46" s="52" t="s">
        <v>3999</v>
      </c>
      <c r="C46" s="53" t="s">
        <v>7868</v>
      </c>
      <c r="D46" s="52" t="s">
        <v>1135</v>
      </c>
      <c r="E46" s="53" t="s">
        <v>1009</v>
      </c>
      <c r="F46" s="54">
        <v>17</v>
      </c>
      <c r="G46" s="53" t="s">
        <v>3122</v>
      </c>
      <c r="H46" s="48">
        <v>11568.84</v>
      </c>
      <c r="I46" s="48"/>
      <c r="J46" s="48"/>
      <c r="K46" s="53" t="s">
        <v>816</v>
      </c>
      <c r="L46" s="53" t="s">
        <v>808</v>
      </c>
      <c r="M46" s="55" t="s">
        <v>1025</v>
      </c>
      <c r="N46" s="25" t="s">
        <v>4381</v>
      </c>
      <c r="O46" s="123"/>
      <c r="P46" s="124"/>
      <c r="Q46" s="124"/>
      <c r="R46" s="125"/>
    </row>
    <row r="47" spans="1:18" ht="75" customHeight="1" x14ac:dyDescent="0.3">
      <c r="A47" s="51">
        <v>27</v>
      </c>
      <c r="B47" s="52" t="s">
        <v>4000</v>
      </c>
      <c r="C47" s="53" t="s">
        <v>7869</v>
      </c>
      <c r="D47" s="52" t="s">
        <v>2602</v>
      </c>
      <c r="E47" s="53" t="s">
        <v>969</v>
      </c>
      <c r="F47" s="54">
        <v>995</v>
      </c>
      <c r="G47" s="53" t="s">
        <v>3123</v>
      </c>
      <c r="H47" s="48">
        <v>19432499.25</v>
      </c>
      <c r="I47" s="48"/>
      <c r="J47" s="48"/>
      <c r="K47" s="53" t="s">
        <v>816</v>
      </c>
      <c r="L47" s="53" t="s">
        <v>830</v>
      </c>
      <c r="M47" s="55" t="s">
        <v>1031</v>
      </c>
      <c r="N47" s="25" t="s">
        <v>4381</v>
      </c>
      <c r="O47" s="123"/>
      <c r="P47" s="124"/>
      <c r="Q47" s="124"/>
      <c r="R47" s="125"/>
    </row>
    <row r="48" spans="1:18" ht="65.400000000000006" customHeight="1" x14ac:dyDescent="0.3">
      <c r="A48" s="56">
        <v>28</v>
      </c>
      <c r="B48" s="52" t="s">
        <v>4001</v>
      </c>
      <c r="C48" s="24" t="s">
        <v>4573</v>
      </c>
      <c r="D48" s="57" t="s">
        <v>2458</v>
      </c>
      <c r="E48" s="24" t="s">
        <v>2429</v>
      </c>
      <c r="F48" s="61">
        <v>1259</v>
      </c>
      <c r="G48" s="24" t="s">
        <v>2580</v>
      </c>
      <c r="H48" s="48">
        <v>789317.46</v>
      </c>
      <c r="I48" s="48"/>
      <c r="J48" s="48"/>
      <c r="K48" s="24"/>
      <c r="L48" s="24"/>
      <c r="M48" s="49"/>
      <c r="N48" s="25" t="s">
        <v>4381</v>
      </c>
      <c r="O48" s="126"/>
      <c r="P48" s="127"/>
      <c r="Q48" s="127"/>
      <c r="R48" s="18"/>
    </row>
    <row r="49" spans="1:18" ht="52.8" customHeight="1" x14ac:dyDescent="0.3">
      <c r="A49" s="56">
        <v>29</v>
      </c>
      <c r="B49" s="57" t="s">
        <v>6009</v>
      </c>
      <c r="C49" s="24" t="s">
        <v>7870</v>
      </c>
      <c r="D49" s="57" t="s">
        <v>2603</v>
      </c>
      <c r="E49" s="24" t="s">
        <v>2430</v>
      </c>
      <c r="F49" s="61">
        <v>290</v>
      </c>
      <c r="G49" s="24" t="s">
        <v>2591</v>
      </c>
      <c r="H49" s="48">
        <v>181812.6</v>
      </c>
      <c r="I49" s="48"/>
      <c r="J49" s="48"/>
      <c r="K49" s="24"/>
      <c r="L49" s="24"/>
      <c r="M49" s="49"/>
      <c r="N49" s="25" t="s">
        <v>4381</v>
      </c>
      <c r="O49" s="126"/>
      <c r="P49" s="127"/>
      <c r="Q49" s="127"/>
      <c r="R49" s="18"/>
    </row>
    <row r="50" spans="1:18" ht="52.8" customHeight="1" x14ac:dyDescent="0.3">
      <c r="A50" s="56">
        <v>30</v>
      </c>
      <c r="B50" s="57" t="s">
        <v>4002</v>
      </c>
      <c r="C50" s="24" t="s">
        <v>7871</v>
      </c>
      <c r="D50" s="57" t="s">
        <v>2598</v>
      </c>
      <c r="E50" s="24" t="s">
        <v>2431</v>
      </c>
      <c r="F50" s="61">
        <v>164</v>
      </c>
      <c r="G50" s="24" t="s">
        <v>2589</v>
      </c>
      <c r="H50" s="48">
        <v>118.08</v>
      </c>
      <c r="I50" s="48"/>
      <c r="J50" s="48"/>
      <c r="K50" s="24"/>
      <c r="L50" s="24"/>
      <c r="M50" s="49"/>
      <c r="N50" s="25" t="s">
        <v>4381</v>
      </c>
      <c r="O50" s="126"/>
      <c r="P50" s="127"/>
      <c r="Q50" s="127"/>
      <c r="R50" s="18"/>
    </row>
    <row r="51" spans="1:18" ht="70.2" customHeight="1" x14ac:dyDescent="0.3">
      <c r="A51" s="56">
        <v>31</v>
      </c>
      <c r="B51" s="57" t="s">
        <v>4003</v>
      </c>
      <c r="C51" s="24" t="s">
        <v>7872</v>
      </c>
      <c r="D51" s="57" t="s">
        <v>2583</v>
      </c>
      <c r="E51" s="24" t="s">
        <v>2428</v>
      </c>
      <c r="F51" s="61">
        <v>72</v>
      </c>
      <c r="G51" s="24" t="s">
        <v>2590</v>
      </c>
      <c r="H51" s="48">
        <v>1120196.1599999999</v>
      </c>
      <c r="I51" s="48"/>
      <c r="J51" s="48"/>
      <c r="K51" s="24"/>
      <c r="L51" s="24"/>
      <c r="M51" s="49"/>
      <c r="N51" s="25" t="s">
        <v>4381</v>
      </c>
      <c r="O51" s="126"/>
      <c r="P51" s="127"/>
      <c r="Q51" s="127"/>
      <c r="R51" s="18"/>
    </row>
    <row r="52" spans="1:18" ht="52.8" customHeight="1" x14ac:dyDescent="0.3">
      <c r="A52" s="56">
        <v>32</v>
      </c>
      <c r="B52" s="57" t="s">
        <v>4004</v>
      </c>
      <c r="C52" s="24" t="s">
        <v>7873</v>
      </c>
      <c r="D52" s="57" t="s">
        <v>2593</v>
      </c>
      <c r="E52" s="24" t="s">
        <v>2432</v>
      </c>
      <c r="F52" s="61">
        <v>1116</v>
      </c>
      <c r="G52" s="24" t="s">
        <v>2595</v>
      </c>
      <c r="H52" s="48">
        <v>7128316.0800000001</v>
      </c>
      <c r="I52" s="48"/>
      <c r="J52" s="48"/>
      <c r="K52" s="24"/>
      <c r="L52" s="24"/>
      <c r="M52" s="49"/>
      <c r="N52" s="25" t="s">
        <v>4381</v>
      </c>
      <c r="O52" s="126"/>
      <c r="P52" s="127"/>
      <c r="Q52" s="127"/>
      <c r="R52" s="18"/>
    </row>
    <row r="53" spans="1:18" ht="52.8" customHeight="1" x14ac:dyDescent="0.3">
      <c r="A53" s="56">
        <v>33</v>
      </c>
      <c r="B53" s="57" t="s">
        <v>4005</v>
      </c>
      <c r="C53" s="24" t="s">
        <v>7874</v>
      </c>
      <c r="D53" s="57" t="s">
        <v>2598</v>
      </c>
      <c r="E53" s="24" t="s">
        <v>2433</v>
      </c>
      <c r="F53" s="61">
        <v>313</v>
      </c>
      <c r="G53" s="24" t="s">
        <v>2599</v>
      </c>
      <c r="H53" s="48">
        <v>196232.22</v>
      </c>
      <c r="I53" s="48"/>
      <c r="J53" s="48"/>
      <c r="K53" s="24"/>
      <c r="L53" s="24"/>
      <c r="M53" s="49"/>
      <c r="N53" s="25" t="s">
        <v>4381</v>
      </c>
      <c r="O53" s="126"/>
      <c r="P53" s="127"/>
      <c r="Q53" s="127"/>
      <c r="R53" s="18"/>
    </row>
    <row r="54" spans="1:18" ht="52.8" customHeight="1" x14ac:dyDescent="0.3">
      <c r="A54" s="56">
        <v>34</v>
      </c>
      <c r="B54" s="57" t="s">
        <v>4006</v>
      </c>
      <c r="C54" s="24" t="s">
        <v>7875</v>
      </c>
      <c r="D54" s="57" t="s">
        <v>2598</v>
      </c>
      <c r="E54" s="24" t="s">
        <v>2434</v>
      </c>
      <c r="F54" s="61">
        <v>8139</v>
      </c>
      <c r="G54" s="24" t="s">
        <v>2592</v>
      </c>
      <c r="H54" s="48">
        <v>5860.08</v>
      </c>
      <c r="I54" s="48"/>
      <c r="J54" s="48"/>
      <c r="K54" s="24"/>
      <c r="L54" s="24"/>
      <c r="M54" s="49"/>
      <c r="N54" s="25" t="s">
        <v>4381</v>
      </c>
      <c r="O54" s="126"/>
      <c r="P54" s="127"/>
      <c r="Q54" s="127"/>
      <c r="R54" s="18"/>
    </row>
    <row r="55" spans="1:18" ht="52.8" customHeight="1" x14ac:dyDescent="0.3">
      <c r="A55" s="56">
        <v>35</v>
      </c>
      <c r="B55" s="57" t="s">
        <v>4007</v>
      </c>
      <c r="C55" s="24" t="s">
        <v>7876</v>
      </c>
      <c r="D55" s="57" t="s">
        <v>2598</v>
      </c>
      <c r="E55" s="24" t="s">
        <v>2435</v>
      </c>
      <c r="F55" s="61">
        <v>123</v>
      </c>
      <c r="G55" s="24" t="s">
        <v>2592</v>
      </c>
      <c r="H55" s="48">
        <v>52784.22</v>
      </c>
      <c r="I55" s="48"/>
      <c r="J55" s="48"/>
      <c r="K55" s="24"/>
      <c r="L55" s="24"/>
      <c r="M55" s="49"/>
      <c r="N55" s="25" t="s">
        <v>4381</v>
      </c>
      <c r="O55" s="126"/>
      <c r="P55" s="127"/>
      <c r="Q55" s="127"/>
      <c r="R55" s="18"/>
    </row>
    <row r="56" spans="1:18" ht="52.8" customHeight="1" x14ac:dyDescent="0.3">
      <c r="A56" s="56">
        <v>36</v>
      </c>
      <c r="B56" s="57" t="s">
        <v>4007</v>
      </c>
      <c r="C56" s="24" t="s">
        <v>7876</v>
      </c>
      <c r="D56" s="57" t="s">
        <v>2598</v>
      </c>
      <c r="E56" s="24" t="s">
        <v>2436</v>
      </c>
      <c r="F56" s="61">
        <v>55</v>
      </c>
      <c r="G56" s="24" t="s">
        <v>2601</v>
      </c>
      <c r="H56" s="48">
        <v>39.6</v>
      </c>
      <c r="I56" s="48"/>
      <c r="J56" s="48"/>
      <c r="K56" s="24"/>
      <c r="L56" s="24"/>
      <c r="M56" s="49"/>
      <c r="N56" s="25" t="s">
        <v>4381</v>
      </c>
      <c r="O56" s="126"/>
      <c r="P56" s="127"/>
      <c r="Q56" s="127"/>
      <c r="R56" s="18"/>
    </row>
    <row r="57" spans="1:18" ht="52.8" customHeight="1" x14ac:dyDescent="0.3">
      <c r="A57" s="56">
        <v>37</v>
      </c>
      <c r="B57" s="57" t="s">
        <v>4008</v>
      </c>
      <c r="C57" s="24" t="s">
        <v>7877</v>
      </c>
      <c r="D57" s="57" t="s">
        <v>2585</v>
      </c>
      <c r="E57" s="24" t="s">
        <v>137</v>
      </c>
      <c r="F57" s="61">
        <v>174</v>
      </c>
      <c r="G57" s="24" t="s">
        <v>3124</v>
      </c>
      <c r="H57" s="48">
        <v>1218591.6000000001</v>
      </c>
      <c r="I57" s="48"/>
      <c r="J57" s="48"/>
      <c r="K57" s="24" t="s">
        <v>816</v>
      </c>
      <c r="L57" s="24" t="s">
        <v>817</v>
      </c>
      <c r="M57" s="49" t="s">
        <v>2586</v>
      </c>
      <c r="N57" s="25" t="s">
        <v>4381</v>
      </c>
      <c r="O57" s="126"/>
      <c r="P57" s="127"/>
      <c r="Q57" s="127"/>
      <c r="R57" s="18"/>
    </row>
    <row r="58" spans="1:18" ht="52.8" customHeight="1" x14ac:dyDescent="0.3">
      <c r="A58" s="56">
        <v>38</v>
      </c>
      <c r="B58" s="57" t="s">
        <v>4009</v>
      </c>
      <c r="C58" s="24" t="s">
        <v>7878</v>
      </c>
      <c r="D58" s="57" t="s">
        <v>2458</v>
      </c>
      <c r="E58" s="24" t="s">
        <v>2437</v>
      </c>
      <c r="F58" s="61">
        <v>244074</v>
      </c>
      <c r="G58" s="24" t="s">
        <v>3125</v>
      </c>
      <c r="H58" s="48">
        <v>175733.28</v>
      </c>
      <c r="I58" s="48"/>
      <c r="J58" s="48"/>
      <c r="K58" s="24"/>
      <c r="L58" s="24"/>
      <c r="M58" s="49"/>
      <c r="N58" s="25" t="s">
        <v>4381</v>
      </c>
      <c r="O58" s="126"/>
      <c r="P58" s="127"/>
      <c r="Q58" s="127"/>
      <c r="R58" s="18"/>
    </row>
    <row r="59" spans="1:18" ht="46.8" customHeight="1" x14ac:dyDescent="0.3">
      <c r="A59" s="56">
        <v>39</v>
      </c>
      <c r="B59" s="57" t="s">
        <v>4010</v>
      </c>
      <c r="C59" s="24" t="s">
        <v>7879</v>
      </c>
      <c r="D59" s="57" t="s">
        <v>2472</v>
      </c>
      <c r="E59" s="24" t="s">
        <v>2438</v>
      </c>
      <c r="F59" s="61">
        <v>480</v>
      </c>
      <c r="G59" s="24" t="s">
        <v>3126</v>
      </c>
      <c r="H59" s="48">
        <v>2028628.8</v>
      </c>
      <c r="I59" s="48"/>
      <c r="J59" s="48"/>
      <c r="K59" s="24" t="s">
        <v>816</v>
      </c>
      <c r="L59" s="24" t="s">
        <v>2473</v>
      </c>
      <c r="M59" s="49" t="s">
        <v>2474</v>
      </c>
      <c r="N59" s="25" t="s">
        <v>4381</v>
      </c>
      <c r="O59" s="126"/>
      <c r="P59" s="127"/>
      <c r="Q59" s="127"/>
      <c r="R59" s="18"/>
    </row>
    <row r="60" spans="1:18" ht="79.2" x14ac:dyDescent="0.3">
      <c r="A60" s="51">
        <v>40</v>
      </c>
      <c r="B60" s="52" t="s">
        <v>4011</v>
      </c>
      <c r="C60" s="53" t="s">
        <v>4818</v>
      </c>
      <c r="D60" s="52" t="s">
        <v>1142</v>
      </c>
      <c r="E60" s="53" t="s">
        <v>962</v>
      </c>
      <c r="F60" s="54">
        <v>880</v>
      </c>
      <c r="G60" s="53" t="s">
        <v>3127</v>
      </c>
      <c r="H60" s="48">
        <v>7442221.5999999996</v>
      </c>
      <c r="I60" s="48"/>
      <c r="J60" s="48"/>
      <c r="K60" s="53" t="s">
        <v>816</v>
      </c>
      <c r="L60" s="53" t="s">
        <v>2626</v>
      </c>
      <c r="M60" s="55" t="s">
        <v>1032</v>
      </c>
      <c r="N60" s="25" t="s">
        <v>4381</v>
      </c>
      <c r="O60" s="123"/>
      <c r="P60" s="124"/>
      <c r="Q60" s="124"/>
      <c r="R60" s="125"/>
    </row>
    <row r="61" spans="1:18" ht="92.4" x14ac:dyDescent="0.3">
      <c r="A61" s="51">
        <v>41</v>
      </c>
      <c r="B61" s="52" t="s">
        <v>4012</v>
      </c>
      <c r="C61" s="53" t="s">
        <v>4904</v>
      </c>
      <c r="D61" s="52" t="s">
        <v>2600</v>
      </c>
      <c r="E61" s="53" t="s">
        <v>1010</v>
      </c>
      <c r="F61" s="54">
        <v>166</v>
      </c>
      <c r="G61" s="53" t="s">
        <v>3128</v>
      </c>
      <c r="H61" s="48">
        <v>3186345.1</v>
      </c>
      <c r="I61" s="48"/>
      <c r="J61" s="48"/>
      <c r="K61" s="53" t="s">
        <v>1133</v>
      </c>
      <c r="L61" s="53" t="s">
        <v>3669</v>
      </c>
      <c r="M61" s="55"/>
      <c r="N61" s="25" t="s">
        <v>4381</v>
      </c>
      <c r="O61" s="123"/>
      <c r="P61" s="124"/>
      <c r="Q61" s="124"/>
      <c r="R61" s="125"/>
    </row>
    <row r="62" spans="1:18" ht="52.8" x14ac:dyDescent="0.3">
      <c r="A62" s="51">
        <v>42</v>
      </c>
      <c r="B62" s="52" t="s">
        <v>4013</v>
      </c>
      <c r="C62" s="53" t="s">
        <v>4821</v>
      </c>
      <c r="D62" s="52" t="s">
        <v>1135</v>
      </c>
      <c r="E62" s="53" t="s">
        <v>1011</v>
      </c>
      <c r="F62" s="54">
        <v>140</v>
      </c>
      <c r="G62" s="53" t="s">
        <v>3129</v>
      </c>
      <c r="H62" s="48">
        <v>246446.2</v>
      </c>
      <c r="I62" s="48"/>
      <c r="J62" s="48"/>
      <c r="K62" s="53" t="s">
        <v>816</v>
      </c>
      <c r="L62" s="53" t="s">
        <v>808</v>
      </c>
      <c r="M62" s="55" t="s">
        <v>1025</v>
      </c>
      <c r="N62" s="25" t="s">
        <v>4381</v>
      </c>
      <c r="O62" s="123"/>
      <c r="P62" s="124"/>
      <c r="Q62" s="124"/>
      <c r="R62" s="125"/>
    </row>
    <row r="63" spans="1:18" ht="92.4" x14ac:dyDescent="0.3">
      <c r="A63" s="51">
        <v>43</v>
      </c>
      <c r="B63" s="52" t="s">
        <v>4014</v>
      </c>
      <c r="C63" s="53" t="s">
        <v>4786</v>
      </c>
      <c r="D63" s="52" t="s">
        <v>2604</v>
      </c>
      <c r="E63" s="53" t="s">
        <v>987</v>
      </c>
      <c r="F63" s="54">
        <v>91</v>
      </c>
      <c r="G63" s="53" t="s">
        <v>2581</v>
      </c>
      <c r="H63" s="48">
        <v>1422724.94</v>
      </c>
      <c r="I63" s="48"/>
      <c r="J63" s="48"/>
      <c r="K63" s="53" t="s">
        <v>816</v>
      </c>
      <c r="L63" s="53" t="s">
        <v>1023</v>
      </c>
      <c r="M63" s="55" t="s">
        <v>1033</v>
      </c>
      <c r="N63" s="25" t="s">
        <v>4381</v>
      </c>
      <c r="O63" s="123"/>
      <c r="P63" s="124"/>
      <c r="Q63" s="124"/>
      <c r="R63" s="125"/>
    </row>
    <row r="64" spans="1:18" ht="52.8" x14ac:dyDescent="0.3">
      <c r="A64" s="51">
        <v>44</v>
      </c>
      <c r="B64" s="52" t="s">
        <v>4015</v>
      </c>
      <c r="C64" s="53" t="s">
        <v>4574</v>
      </c>
      <c r="D64" s="52" t="s">
        <v>1135</v>
      </c>
      <c r="E64" s="53" t="s">
        <v>1012</v>
      </c>
      <c r="F64" s="54">
        <v>117</v>
      </c>
      <c r="G64" s="53" t="s">
        <v>3130</v>
      </c>
      <c r="H64" s="48">
        <v>211038.75</v>
      </c>
      <c r="I64" s="48"/>
      <c r="J64" s="48"/>
      <c r="K64" s="53" t="s">
        <v>816</v>
      </c>
      <c r="L64" s="53" t="s">
        <v>808</v>
      </c>
      <c r="M64" s="55" t="s">
        <v>1025</v>
      </c>
      <c r="N64" s="25" t="s">
        <v>4381</v>
      </c>
      <c r="O64" s="123"/>
      <c r="P64" s="124"/>
      <c r="Q64" s="124"/>
      <c r="R64" s="125"/>
    </row>
    <row r="65" spans="1:18" ht="52.8" x14ac:dyDescent="0.3">
      <c r="A65" s="51">
        <v>45</v>
      </c>
      <c r="B65" s="52" t="s">
        <v>4016</v>
      </c>
      <c r="C65" s="53" t="s">
        <v>4575</v>
      </c>
      <c r="D65" s="52" t="s">
        <v>1147</v>
      </c>
      <c r="E65" s="53" t="s">
        <v>963</v>
      </c>
      <c r="F65" s="54">
        <v>324</v>
      </c>
      <c r="G65" s="53" t="s">
        <v>2578</v>
      </c>
      <c r="H65" s="48">
        <v>562658.4</v>
      </c>
      <c r="I65" s="48"/>
      <c r="J65" s="48"/>
      <c r="K65" s="53" t="s">
        <v>816</v>
      </c>
      <c r="L65" s="53" t="s">
        <v>830</v>
      </c>
      <c r="M65" s="55" t="s">
        <v>2579</v>
      </c>
      <c r="N65" s="25" t="s">
        <v>4381</v>
      </c>
      <c r="O65" s="123"/>
      <c r="P65" s="124"/>
      <c r="Q65" s="124"/>
      <c r="R65" s="125"/>
    </row>
    <row r="66" spans="1:18" ht="52.8" x14ac:dyDescent="0.3">
      <c r="A66" s="51">
        <v>46</v>
      </c>
      <c r="B66" s="52" t="s">
        <v>4017</v>
      </c>
      <c r="C66" s="53" t="s">
        <v>4791</v>
      </c>
      <c r="D66" s="52" t="s">
        <v>2605</v>
      </c>
      <c r="E66" s="76" t="s">
        <v>944</v>
      </c>
      <c r="F66" s="54">
        <v>446</v>
      </c>
      <c r="G66" s="53" t="s">
        <v>3131</v>
      </c>
      <c r="H66" s="48">
        <v>4227705.3600000003</v>
      </c>
      <c r="I66" s="48"/>
      <c r="J66" s="48"/>
      <c r="K66" s="53" t="s">
        <v>816</v>
      </c>
      <c r="L66" s="53" t="s">
        <v>808</v>
      </c>
      <c r="M66" s="55" t="s">
        <v>2453</v>
      </c>
      <c r="N66" s="25" t="s">
        <v>4381</v>
      </c>
      <c r="O66" s="123"/>
      <c r="P66" s="124"/>
      <c r="Q66" s="124"/>
      <c r="R66" s="125"/>
    </row>
    <row r="67" spans="1:18" ht="39.6" x14ac:dyDescent="0.3">
      <c r="A67" s="51">
        <v>47</v>
      </c>
      <c r="B67" s="52" t="s">
        <v>4017</v>
      </c>
      <c r="C67" s="53" t="s">
        <v>4791</v>
      </c>
      <c r="D67" s="52" t="s">
        <v>2606</v>
      </c>
      <c r="E67" s="53" t="s">
        <v>953</v>
      </c>
      <c r="F67" s="62">
        <v>4010</v>
      </c>
      <c r="G67" s="53" t="s">
        <v>3132</v>
      </c>
      <c r="H67" s="48">
        <v>10196547.800000001</v>
      </c>
      <c r="I67" s="48"/>
      <c r="J67" s="48"/>
      <c r="K67" s="53" t="s">
        <v>816</v>
      </c>
      <c r="L67" s="53" t="s">
        <v>808</v>
      </c>
      <c r="M67" s="55" t="s">
        <v>1034</v>
      </c>
      <c r="N67" s="25" t="s">
        <v>4381</v>
      </c>
      <c r="O67" s="123"/>
      <c r="P67" s="124"/>
      <c r="Q67" s="124"/>
      <c r="R67" s="125"/>
    </row>
    <row r="68" spans="1:18" ht="66" x14ac:dyDescent="0.3">
      <c r="A68" s="51">
        <v>48</v>
      </c>
      <c r="B68" s="52" t="s">
        <v>4018</v>
      </c>
      <c r="C68" s="53" t="s">
        <v>7880</v>
      </c>
      <c r="D68" s="52" t="s">
        <v>1135</v>
      </c>
      <c r="E68" s="53" t="s">
        <v>1013</v>
      </c>
      <c r="F68" s="54">
        <v>160</v>
      </c>
      <c r="G68" s="53" t="s">
        <v>3133</v>
      </c>
      <c r="H68" s="48">
        <v>108883.2</v>
      </c>
      <c r="I68" s="48"/>
      <c r="J68" s="48"/>
      <c r="K68" s="53" t="s">
        <v>816</v>
      </c>
      <c r="L68" s="53" t="s">
        <v>808</v>
      </c>
      <c r="M68" s="55" t="s">
        <v>2575</v>
      </c>
      <c r="N68" s="25" t="s">
        <v>4381</v>
      </c>
      <c r="O68" s="123"/>
      <c r="P68" s="124"/>
      <c r="Q68" s="124"/>
      <c r="R68" s="125"/>
    </row>
    <row r="69" spans="1:18" ht="52.8" x14ac:dyDescent="0.3">
      <c r="A69" s="51">
        <v>49</v>
      </c>
      <c r="B69" s="52" t="s">
        <v>4019</v>
      </c>
      <c r="C69" s="53" t="s">
        <v>4576</v>
      </c>
      <c r="D69" s="52" t="s">
        <v>1135</v>
      </c>
      <c r="E69" s="53" t="s">
        <v>1014</v>
      </c>
      <c r="F69" s="54">
        <v>73</v>
      </c>
      <c r="G69" s="53" t="s">
        <v>3134</v>
      </c>
      <c r="H69" s="48">
        <v>126354.97</v>
      </c>
      <c r="I69" s="48"/>
      <c r="J69" s="48"/>
      <c r="K69" s="53" t="s">
        <v>816</v>
      </c>
      <c r="L69" s="53" t="s">
        <v>808</v>
      </c>
      <c r="M69" s="55" t="s">
        <v>1025</v>
      </c>
      <c r="N69" s="25" t="s">
        <v>4381</v>
      </c>
      <c r="O69" s="123"/>
      <c r="P69" s="124"/>
      <c r="Q69" s="124"/>
      <c r="R69" s="125"/>
    </row>
    <row r="70" spans="1:18" ht="55.8" customHeight="1" x14ac:dyDescent="0.3">
      <c r="A70" s="51">
        <v>50</v>
      </c>
      <c r="B70" s="52" t="s">
        <v>4020</v>
      </c>
      <c r="C70" s="53" t="s">
        <v>4468</v>
      </c>
      <c r="D70" s="52" t="s">
        <v>2607</v>
      </c>
      <c r="E70" s="53" t="s">
        <v>1015</v>
      </c>
      <c r="F70" s="54">
        <v>95</v>
      </c>
      <c r="G70" s="53" t="s">
        <v>3135</v>
      </c>
      <c r="H70" s="48">
        <v>64649.4</v>
      </c>
      <c r="I70" s="48"/>
      <c r="J70" s="48"/>
      <c r="K70" s="53" t="s">
        <v>816</v>
      </c>
      <c r="L70" s="53" t="s">
        <v>808</v>
      </c>
      <c r="M70" s="55" t="s">
        <v>2575</v>
      </c>
      <c r="N70" s="25" t="s">
        <v>4381</v>
      </c>
      <c r="O70" s="123"/>
      <c r="P70" s="124"/>
      <c r="Q70" s="124"/>
      <c r="R70" s="125"/>
    </row>
    <row r="71" spans="1:18" ht="52.8" x14ac:dyDescent="0.3">
      <c r="A71" s="51">
        <v>51</v>
      </c>
      <c r="B71" s="52" t="s">
        <v>4021</v>
      </c>
      <c r="C71" s="53" t="s">
        <v>7881</v>
      </c>
      <c r="D71" s="52" t="s">
        <v>1135</v>
      </c>
      <c r="E71" s="53" t="s">
        <v>1016</v>
      </c>
      <c r="F71" s="54">
        <v>73</v>
      </c>
      <c r="G71" s="53" t="s">
        <v>3136</v>
      </c>
      <c r="H71" s="48">
        <v>49677.96</v>
      </c>
      <c r="I71" s="48"/>
      <c r="J71" s="48"/>
      <c r="K71" s="53" t="s">
        <v>816</v>
      </c>
      <c r="L71" s="53" t="s">
        <v>808</v>
      </c>
      <c r="M71" s="55" t="s">
        <v>1025</v>
      </c>
      <c r="N71" s="25" t="s">
        <v>4381</v>
      </c>
      <c r="O71" s="123"/>
      <c r="P71" s="124"/>
      <c r="Q71" s="124"/>
      <c r="R71" s="125"/>
    </row>
    <row r="72" spans="1:18" ht="171.6" x14ac:dyDescent="0.3">
      <c r="A72" s="51">
        <v>52</v>
      </c>
      <c r="B72" s="52" t="s">
        <v>6010</v>
      </c>
      <c r="C72" s="53" t="s">
        <v>4808</v>
      </c>
      <c r="D72" s="52" t="s">
        <v>2596</v>
      </c>
      <c r="E72" s="53" t="s">
        <v>2427</v>
      </c>
      <c r="F72" s="128">
        <v>11126</v>
      </c>
      <c r="G72" s="53" t="s">
        <v>3137</v>
      </c>
      <c r="H72" s="48">
        <v>147800009.19999999</v>
      </c>
      <c r="I72" s="48"/>
      <c r="J72" s="48"/>
      <c r="K72" s="53" t="s">
        <v>816</v>
      </c>
      <c r="L72" s="53" t="s">
        <v>1123</v>
      </c>
      <c r="M72" s="55" t="s">
        <v>2597</v>
      </c>
      <c r="N72" s="25" t="s">
        <v>4381</v>
      </c>
      <c r="O72" s="123"/>
      <c r="P72" s="124"/>
      <c r="Q72" s="124"/>
      <c r="R72" s="125"/>
    </row>
    <row r="73" spans="1:18" ht="52.8" x14ac:dyDescent="0.3">
      <c r="A73" s="51">
        <v>53</v>
      </c>
      <c r="B73" s="52" t="s">
        <v>4022</v>
      </c>
      <c r="C73" s="53" t="s">
        <v>4320</v>
      </c>
      <c r="D73" s="52" t="s">
        <v>1135</v>
      </c>
      <c r="E73" s="53" t="s">
        <v>1017</v>
      </c>
      <c r="F73" s="54">
        <v>72</v>
      </c>
      <c r="G73" s="53" t="s">
        <v>3138</v>
      </c>
      <c r="H73" s="48">
        <v>129986.64</v>
      </c>
      <c r="I73" s="48"/>
      <c r="J73" s="48"/>
      <c r="K73" s="53" t="s">
        <v>816</v>
      </c>
      <c r="L73" s="53" t="s">
        <v>808</v>
      </c>
      <c r="M73" s="55" t="s">
        <v>1025</v>
      </c>
      <c r="N73" s="25" t="s">
        <v>4381</v>
      </c>
      <c r="O73" s="123"/>
      <c r="P73" s="124"/>
      <c r="Q73" s="124"/>
      <c r="R73" s="125"/>
    </row>
    <row r="74" spans="1:18" ht="66" x14ac:dyDescent="0.3">
      <c r="A74" s="51">
        <v>54</v>
      </c>
      <c r="B74" s="52" t="s">
        <v>4023</v>
      </c>
      <c r="C74" s="53" t="s">
        <v>4826</v>
      </c>
      <c r="D74" s="52" t="s">
        <v>2608</v>
      </c>
      <c r="E74" s="53" t="s">
        <v>1018</v>
      </c>
      <c r="F74" s="54">
        <v>1660</v>
      </c>
      <c r="G74" s="53" t="s">
        <v>3139</v>
      </c>
      <c r="H74" s="48">
        <v>4613770.8</v>
      </c>
      <c r="I74" s="48"/>
      <c r="J74" s="48"/>
      <c r="K74" s="129" t="s">
        <v>1134</v>
      </c>
      <c r="L74" s="129" t="s">
        <v>1024</v>
      </c>
      <c r="M74" s="55" t="s">
        <v>1125</v>
      </c>
      <c r="N74" s="25" t="s">
        <v>4381</v>
      </c>
      <c r="O74" s="123"/>
      <c r="P74" s="124"/>
      <c r="Q74" s="124"/>
      <c r="R74" s="125"/>
    </row>
    <row r="75" spans="1:18" ht="52.8" x14ac:dyDescent="0.3">
      <c r="A75" s="51">
        <v>55</v>
      </c>
      <c r="B75" s="52" t="s">
        <v>4024</v>
      </c>
      <c r="C75" s="53" t="s">
        <v>4577</v>
      </c>
      <c r="D75" s="52" t="s">
        <v>1135</v>
      </c>
      <c r="E75" s="53" t="s">
        <v>1019</v>
      </c>
      <c r="F75" s="54">
        <v>63</v>
      </c>
      <c r="G75" s="53" t="s">
        <v>3140</v>
      </c>
      <c r="H75" s="48">
        <v>113738.31</v>
      </c>
      <c r="I75" s="48"/>
      <c r="J75" s="48"/>
      <c r="K75" s="53" t="s">
        <v>816</v>
      </c>
      <c r="L75" s="53" t="s">
        <v>808</v>
      </c>
      <c r="M75" s="55" t="s">
        <v>1025</v>
      </c>
      <c r="N75" s="25" t="s">
        <v>4381</v>
      </c>
      <c r="O75" s="123"/>
      <c r="P75" s="124"/>
      <c r="Q75" s="124"/>
      <c r="R75" s="125"/>
    </row>
    <row r="76" spans="1:18" ht="39.6" x14ac:dyDescent="0.3">
      <c r="A76" s="51">
        <v>56</v>
      </c>
      <c r="B76" s="52" t="s">
        <v>4025</v>
      </c>
      <c r="C76" s="53" t="s">
        <v>4827</v>
      </c>
      <c r="D76" s="52" t="s">
        <v>1143</v>
      </c>
      <c r="E76" s="53" t="s">
        <v>955</v>
      </c>
      <c r="F76" s="54">
        <v>389</v>
      </c>
      <c r="G76" s="53" t="s">
        <v>3141</v>
      </c>
      <c r="H76" s="48">
        <v>689732.01</v>
      </c>
      <c r="I76" s="48"/>
      <c r="J76" s="48"/>
      <c r="K76" s="53" t="s">
        <v>816</v>
      </c>
      <c r="L76" s="53" t="s">
        <v>830</v>
      </c>
      <c r="M76" s="55" t="s">
        <v>1035</v>
      </c>
      <c r="N76" s="25" t="s">
        <v>4381</v>
      </c>
      <c r="O76" s="123"/>
      <c r="P76" s="124"/>
      <c r="Q76" s="124"/>
      <c r="R76" s="125"/>
    </row>
    <row r="77" spans="1:18" ht="52.8" x14ac:dyDescent="0.3">
      <c r="A77" s="51">
        <v>57</v>
      </c>
      <c r="B77" s="52" t="s">
        <v>4027</v>
      </c>
      <c r="C77" s="53" t="s">
        <v>4705</v>
      </c>
      <c r="D77" s="52" t="s">
        <v>1135</v>
      </c>
      <c r="E77" s="53" t="s">
        <v>1020</v>
      </c>
      <c r="F77" s="54">
        <v>57</v>
      </c>
      <c r="G77" s="53" t="s">
        <v>3142</v>
      </c>
      <c r="H77" s="48">
        <v>101075.25</v>
      </c>
      <c r="I77" s="48"/>
      <c r="J77" s="48"/>
      <c r="K77" s="53" t="s">
        <v>816</v>
      </c>
      <c r="L77" s="53" t="s">
        <v>808</v>
      </c>
      <c r="M77" s="55" t="s">
        <v>1025</v>
      </c>
      <c r="N77" s="25" t="s">
        <v>4381</v>
      </c>
      <c r="O77" s="123"/>
      <c r="P77" s="124"/>
      <c r="Q77" s="124"/>
      <c r="R77" s="125"/>
    </row>
    <row r="78" spans="1:18" ht="52.8" x14ac:dyDescent="0.3">
      <c r="A78" s="51">
        <v>58</v>
      </c>
      <c r="B78" s="52" t="s">
        <v>4026</v>
      </c>
      <c r="C78" s="53" t="s">
        <v>4394</v>
      </c>
      <c r="D78" s="52" t="s">
        <v>1135</v>
      </c>
      <c r="E78" s="53" t="s">
        <v>1021</v>
      </c>
      <c r="F78" s="54">
        <v>85</v>
      </c>
      <c r="G78" s="53" t="s">
        <v>3143</v>
      </c>
      <c r="H78" s="48">
        <v>57844.2</v>
      </c>
      <c r="I78" s="48"/>
      <c r="J78" s="48"/>
      <c r="K78" s="53" t="s">
        <v>816</v>
      </c>
      <c r="L78" s="53" t="s">
        <v>808</v>
      </c>
      <c r="M78" s="55" t="s">
        <v>1025</v>
      </c>
      <c r="N78" s="25" t="s">
        <v>4381</v>
      </c>
      <c r="O78" s="123"/>
      <c r="P78" s="124"/>
      <c r="Q78" s="124"/>
      <c r="R78" s="125"/>
    </row>
    <row r="79" spans="1:18" ht="52.8" x14ac:dyDescent="0.3">
      <c r="A79" s="51">
        <v>59</v>
      </c>
      <c r="B79" s="52" t="s">
        <v>4028</v>
      </c>
      <c r="C79" s="53" t="s">
        <v>4478</v>
      </c>
      <c r="D79" s="52" t="s">
        <v>1144</v>
      </c>
      <c r="E79" s="53" t="s">
        <v>975</v>
      </c>
      <c r="F79" s="62">
        <v>31</v>
      </c>
      <c r="G79" s="53" t="s">
        <v>3144</v>
      </c>
      <c r="H79" s="48">
        <v>21096.12</v>
      </c>
      <c r="I79" s="48"/>
      <c r="J79" s="48"/>
      <c r="K79" s="53" t="s">
        <v>816</v>
      </c>
      <c r="L79" s="53" t="s">
        <v>830</v>
      </c>
      <c r="M79" s="55" t="s">
        <v>1036</v>
      </c>
      <c r="N79" s="25" t="s">
        <v>4381</v>
      </c>
      <c r="O79" s="123"/>
      <c r="P79" s="124"/>
      <c r="Q79" s="124"/>
      <c r="R79" s="125"/>
    </row>
    <row r="80" spans="1:18" ht="52.8" x14ac:dyDescent="0.3">
      <c r="A80" s="51">
        <v>60</v>
      </c>
      <c r="B80" s="52" t="s">
        <v>4029</v>
      </c>
      <c r="C80" s="53" t="s">
        <v>4828</v>
      </c>
      <c r="D80" s="52" t="s">
        <v>1135</v>
      </c>
      <c r="E80" s="53" t="s">
        <v>1022</v>
      </c>
      <c r="F80" s="54">
        <v>57</v>
      </c>
      <c r="G80" s="53" t="s">
        <v>3145</v>
      </c>
      <c r="H80" s="48">
        <v>38789.64</v>
      </c>
      <c r="I80" s="48"/>
      <c r="J80" s="48"/>
      <c r="K80" s="53" t="s">
        <v>816</v>
      </c>
      <c r="L80" s="53" t="s">
        <v>808</v>
      </c>
      <c r="M80" s="55" t="s">
        <v>1025</v>
      </c>
      <c r="N80" s="25" t="s">
        <v>4381</v>
      </c>
      <c r="O80" s="123"/>
      <c r="P80" s="124"/>
      <c r="Q80" s="124"/>
      <c r="R80" s="125"/>
    </row>
    <row r="81" spans="1:19" ht="79.2" x14ac:dyDescent="0.3">
      <c r="A81" s="51">
        <v>61</v>
      </c>
      <c r="B81" s="52" t="s">
        <v>4088</v>
      </c>
      <c r="C81" s="53" t="s">
        <v>4407</v>
      </c>
      <c r="D81" s="52" t="s">
        <v>1145</v>
      </c>
      <c r="E81" s="53" t="s">
        <v>977</v>
      </c>
      <c r="F81" s="60">
        <v>7800</v>
      </c>
      <c r="G81" s="53" t="s">
        <v>3146</v>
      </c>
      <c r="H81" s="48">
        <v>13419822</v>
      </c>
      <c r="I81" s="48"/>
      <c r="J81" s="48"/>
      <c r="K81" s="53" t="s">
        <v>816</v>
      </c>
      <c r="L81" s="53" t="s">
        <v>830</v>
      </c>
      <c r="M81" s="55" t="s">
        <v>1037</v>
      </c>
      <c r="N81" s="25" t="s">
        <v>4381</v>
      </c>
      <c r="O81" s="123"/>
      <c r="P81" s="124"/>
      <c r="Q81" s="124"/>
      <c r="R81" s="125"/>
    </row>
    <row r="82" spans="1:19" ht="66" x14ac:dyDescent="0.3">
      <c r="A82" s="51">
        <v>62</v>
      </c>
      <c r="B82" s="52" t="s">
        <v>4030</v>
      </c>
      <c r="C82" s="53" t="s">
        <v>4838</v>
      </c>
      <c r="D82" s="52" t="s">
        <v>1146</v>
      </c>
      <c r="E82" s="53" t="s">
        <v>939</v>
      </c>
      <c r="F82" s="60">
        <v>76</v>
      </c>
      <c r="G82" s="53" t="s">
        <v>3147</v>
      </c>
      <c r="H82" s="48">
        <v>133456</v>
      </c>
      <c r="I82" s="48"/>
      <c r="J82" s="48"/>
      <c r="K82" s="53" t="s">
        <v>816</v>
      </c>
      <c r="L82" s="53" t="s">
        <v>830</v>
      </c>
      <c r="M82" s="55" t="s">
        <v>1038</v>
      </c>
      <c r="N82" s="25" t="s">
        <v>4381</v>
      </c>
      <c r="O82" s="123"/>
      <c r="P82" s="124"/>
      <c r="Q82" s="124"/>
      <c r="R82" s="125"/>
    </row>
    <row r="83" spans="1:19" ht="52.8" x14ac:dyDescent="0.3">
      <c r="A83" s="51">
        <v>63</v>
      </c>
      <c r="B83" s="52" t="s">
        <v>4031</v>
      </c>
      <c r="C83" s="53" t="s">
        <v>4839</v>
      </c>
      <c r="D83" s="52" t="s">
        <v>1135</v>
      </c>
      <c r="E83" s="53" t="s">
        <v>1039</v>
      </c>
      <c r="F83" s="54">
        <v>109</v>
      </c>
      <c r="G83" s="53" t="s">
        <v>3148</v>
      </c>
      <c r="H83" s="48">
        <v>191885.78</v>
      </c>
      <c r="I83" s="48"/>
      <c r="J83" s="48"/>
      <c r="K83" s="53" t="s">
        <v>816</v>
      </c>
      <c r="L83" s="53" t="s">
        <v>808</v>
      </c>
      <c r="M83" s="55" t="s">
        <v>1025</v>
      </c>
      <c r="N83" s="25" t="s">
        <v>4381</v>
      </c>
      <c r="O83" s="123"/>
      <c r="P83" s="124"/>
      <c r="Q83" s="124"/>
      <c r="R83" s="125"/>
      <c r="S83" s="19" t="s">
        <v>799</v>
      </c>
    </row>
    <row r="84" spans="1:19" ht="52.8" x14ac:dyDescent="0.3">
      <c r="A84" s="51">
        <v>64</v>
      </c>
      <c r="B84" s="52" t="s">
        <v>4032</v>
      </c>
      <c r="C84" s="53" t="s">
        <v>4623</v>
      </c>
      <c r="D84" s="52" t="s">
        <v>1135</v>
      </c>
      <c r="E84" s="53" t="s">
        <v>6954</v>
      </c>
      <c r="F84" s="54">
        <v>109</v>
      </c>
      <c r="G84" s="53" t="s">
        <v>3149</v>
      </c>
      <c r="H84" s="48">
        <v>151090.35</v>
      </c>
      <c r="I84" s="48"/>
      <c r="J84" s="48"/>
      <c r="K84" s="53" t="s">
        <v>816</v>
      </c>
      <c r="L84" s="53" t="s">
        <v>808</v>
      </c>
      <c r="M84" s="55" t="s">
        <v>1025</v>
      </c>
      <c r="N84" s="25" t="s">
        <v>4381</v>
      </c>
      <c r="O84" s="123"/>
      <c r="P84" s="124"/>
      <c r="Q84" s="124"/>
      <c r="R84" s="125"/>
      <c r="S84" s="19" t="s">
        <v>800</v>
      </c>
    </row>
    <row r="85" spans="1:19" ht="69.75" customHeight="1" x14ac:dyDescent="0.3">
      <c r="A85" s="51">
        <v>65</v>
      </c>
      <c r="B85" s="52" t="s">
        <v>4033</v>
      </c>
      <c r="C85" s="53" t="s">
        <v>4840</v>
      </c>
      <c r="D85" s="52" t="s">
        <v>1135</v>
      </c>
      <c r="E85" s="53" t="s">
        <v>1040</v>
      </c>
      <c r="F85" s="54">
        <v>118</v>
      </c>
      <c r="G85" s="53" t="s">
        <v>3150</v>
      </c>
      <c r="H85" s="48">
        <v>80301.36</v>
      </c>
      <c r="I85" s="48"/>
      <c r="J85" s="48"/>
      <c r="K85" s="53" t="s">
        <v>816</v>
      </c>
      <c r="L85" s="53" t="s">
        <v>808</v>
      </c>
      <c r="M85" s="55" t="s">
        <v>1025</v>
      </c>
      <c r="N85" s="25" t="s">
        <v>4381</v>
      </c>
      <c r="O85" s="123"/>
      <c r="P85" s="124"/>
      <c r="Q85" s="124"/>
      <c r="R85" s="125"/>
    </row>
    <row r="86" spans="1:19" ht="52.8" x14ac:dyDescent="0.3">
      <c r="A86" s="51">
        <v>66</v>
      </c>
      <c r="B86" s="52" t="s">
        <v>4034</v>
      </c>
      <c r="C86" s="53" t="s">
        <v>7882</v>
      </c>
      <c r="D86" s="52" t="s">
        <v>1135</v>
      </c>
      <c r="E86" s="53" t="s">
        <v>1041</v>
      </c>
      <c r="F86" s="54">
        <v>132</v>
      </c>
      <c r="G86" s="53" t="s">
        <v>3151</v>
      </c>
      <c r="H86" s="48">
        <v>89828.64</v>
      </c>
      <c r="I86" s="48"/>
      <c r="J86" s="48"/>
      <c r="K86" s="53" t="s">
        <v>816</v>
      </c>
      <c r="L86" s="53" t="s">
        <v>808</v>
      </c>
      <c r="M86" s="55" t="s">
        <v>1025</v>
      </c>
      <c r="N86" s="25" t="s">
        <v>4381</v>
      </c>
      <c r="O86" s="123"/>
      <c r="P86" s="124"/>
      <c r="Q86" s="124"/>
      <c r="R86" s="125"/>
    </row>
    <row r="87" spans="1:19" ht="39.6" x14ac:dyDescent="0.3">
      <c r="A87" s="51">
        <v>67</v>
      </c>
      <c r="B87" s="52" t="s">
        <v>4035</v>
      </c>
      <c r="C87" s="53" t="s">
        <v>4863</v>
      </c>
      <c r="D87" s="52" t="s">
        <v>1143</v>
      </c>
      <c r="E87" s="53" t="s">
        <v>965</v>
      </c>
      <c r="F87" s="54">
        <v>584</v>
      </c>
      <c r="G87" s="53" t="s">
        <v>3152</v>
      </c>
      <c r="H87" s="48">
        <v>1054336.08</v>
      </c>
      <c r="I87" s="48"/>
      <c r="J87" s="48"/>
      <c r="K87" s="53" t="s">
        <v>816</v>
      </c>
      <c r="L87" s="53" t="s">
        <v>830</v>
      </c>
      <c r="M87" s="55" t="s">
        <v>1067</v>
      </c>
      <c r="N87" s="25" t="s">
        <v>4381</v>
      </c>
      <c r="O87" s="123"/>
      <c r="P87" s="124"/>
      <c r="Q87" s="124"/>
      <c r="R87" s="125"/>
    </row>
    <row r="88" spans="1:19" ht="52.8" x14ac:dyDescent="0.3">
      <c r="A88" s="51">
        <v>68</v>
      </c>
      <c r="B88" s="52" t="s">
        <v>1121</v>
      </c>
      <c r="C88" s="53" t="s">
        <v>4578</v>
      </c>
      <c r="D88" s="52" t="s">
        <v>1135</v>
      </c>
      <c r="E88" s="53" t="s">
        <v>1120</v>
      </c>
      <c r="F88" s="54">
        <v>78</v>
      </c>
      <c r="G88" s="53" t="s">
        <v>3153</v>
      </c>
      <c r="H88" s="48">
        <v>53080.56</v>
      </c>
      <c r="I88" s="48"/>
      <c r="J88" s="48"/>
      <c r="K88" s="53" t="s">
        <v>816</v>
      </c>
      <c r="L88" s="53" t="s">
        <v>808</v>
      </c>
      <c r="M88" s="55" t="s">
        <v>1025</v>
      </c>
      <c r="N88" s="25" t="s">
        <v>4381</v>
      </c>
      <c r="O88" s="123"/>
      <c r="P88" s="124"/>
      <c r="Q88" s="124"/>
      <c r="R88" s="125"/>
    </row>
    <row r="89" spans="1:19" ht="52.8" x14ac:dyDescent="0.3">
      <c r="A89" s="51">
        <v>69</v>
      </c>
      <c r="B89" s="52" t="s">
        <v>4036</v>
      </c>
      <c r="C89" s="53" t="s">
        <v>4852</v>
      </c>
      <c r="D89" s="52" t="s">
        <v>1135</v>
      </c>
      <c r="E89" s="53" t="s">
        <v>1042</v>
      </c>
      <c r="F89" s="54">
        <v>90</v>
      </c>
      <c r="G89" s="53" t="s">
        <v>3154</v>
      </c>
      <c r="H89" s="48">
        <v>161895.6</v>
      </c>
      <c r="I89" s="48"/>
      <c r="J89" s="48"/>
      <c r="K89" s="53" t="s">
        <v>816</v>
      </c>
      <c r="L89" s="53" t="s">
        <v>808</v>
      </c>
      <c r="M89" s="55" t="s">
        <v>1025</v>
      </c>
      <c r="N89" s="25" t="s">
        <v>4381</v>
      </c>
      <c r="O89" s="123"/>
      <c r="P89" s="124"/>
      <c r="Q89" s="124"/>
      <c r="R89" s="125"/>
    </row>
    <row r="90" spans="1:19" ht="52.8" x14ac:dyDescent="0.3">
      <c r="A90" s="51">
        <v>70</v>
      </c>
      <c r="B90" s="52" t="s">
        <v>4037</v>
      </c>
      <c r="C90" s="53" t="s">
        <v>7883</v>
      </c>
      <c r="D90" s="52" t="s">
        <v>1135</v>
      </c>
      <c r="E90" s="53" t="s">
        <v>1043</v>
      </c>
      <c r="F90" s="54">
        <v>60</v>
      </c>
      <c r="G90" s="53" t="s">
        <v>3155</v>
      </c>
      <c r="H90" s="48">
        <v>40831.199999999997</v>
      </c>
      <c r="I90" s="48"/>
      <c r="J90" s="48"/>
      <c r="K90" s="53" t="s">
        <v>816</v>
      </c>
      <c r="L90" s="53" t="s">
        <v>808</v>
      </c>
      <c r="M90" s="55" t="s">
        <v>1025</v>
      </c>
      <c r="N90" s="25" t="s">
        <v>4381</v>
      </c>
      <c r="O90" s="123"/>
      <c r="P90" s="124"/>
      <c r="Q90" s="124"/>
      <c r="R90" s="125"/>
    </row>
    <row r="91" spans="1:19" ht="52.8" x14ac:dyDescent="0.3">
      <c r="A91" s="51">
        <v>71</v>
      </c>
      <c r="B91" s="52" t="s">
        <v>4038</v>
      </c>
      <c r="C91" s="53" t="s">
        <v>7763</v>
      </c>
      <c r="D91" s="52" t="s">
        <v>1147</v>
      </c>
      <c r="E91" s="53" t="s">
        <v>978</v>
      </c>
      <c r="F91" s="54">
        <v>338218.44</v>
      </c>
      <c r="G91" s="53" t="s">
        <v>3156</v>
      </c>
      <c r="H91" s="48">
        <v>856673.93</v>
      </c>
      <c r="I91" s="48"/>
      <c r="J91" s="48"/>
      <c r="K91" s="53" t="s">
        <v>816</v>
      </c>
      <c r="L91" s="53" t="s">
        <v>830</v>
      </c>
      <c r="M91" s="55" t="s">
        <v>1068</v>
      </c>
      <c r="N91" s="25" t="s">
        <v>4381</v>
      </c>
      <c r="O91" s="123"/>
      <c r="P91" s="124"/>
      <c r="Q91" s="124"/>
      <c r="R91" s="125"/>
    </row>
    <row r="92" spans="1:19" ht="52.8" x14ac:dyDescent="0.3">
      <c r="A92" s="51">
        <v>72</v>
      </c>
      <c r="B92" s="52" t="s">
        <v>4039</v>
      </c>
      <c r="C92" s="53" t="s">
        <v>7884</v>
      </c>
      <c r="D92" s="52" t="s">
        <v>1135</v>
      </c>
      <c r="E92" s="53" t="s">
        <v>1044</v>
      </c>
      <c r="F92" s="54">
        <v>45</v>
      </c>
      <c r="G92" s="53" t="s">
        <v>3157</v>
      </c>
      <c r="H92" s="48">
        <v>74823.75</v>
      </c>
      <c r="I92" s="48"/>
      <c r="J92" s="48"/>
      <c r="K92" s="53" t="s">
        <v>816</v>
      </c>
      <c r="L92" s="53" t="s">
        <v>808</v>
      </c>
      <c r="M92" s="55" t="s">
        <v>1025</v>
      </c>
      <c r="N92" s="25" t="s">
        <v>4381</v>
      </c>
      <c r="O92" s="123"/>
      <c r="P92" s="124"/>
      <c r="Q92" s="124"/>
      <c r="R92" s="125"/>
    </row>
    <row r="93" spans="1:19" ht="52.8" x14ac:dyDescent="0.3">
      <c r="A93" s="51">
        <v>73</v>
      </c>
      <c r="B93" s="52" t="s">
        <v>4040</v>
      </c>
      <c r="C93" s="53" t="s">
        <v>7885</v>
      </c>
      <c r="D93" s="52" t="s">
        <v>1135</v>
      </c>
      <c r="E93" s="53" t="s">
        <v>1045</v>
      </c>
      <c r="F93" s="54">
        <v>53</v>
      </c>
      <c r="G93" s="53" t="s">
        <v>2466</v>
      </c>
      <c r="H93" s="48">
        <v>36067.56</v>
      </c>
      <c r="I93" s="48"/>
      <c r="J93" s="48"/>
      <c r="K93" s="53" t="s">
        <v>816</v>
      </c>
      <c r="L93" s="53" t="s">
        <v>808</v>
      </c>
      <c r="M93" s="55" t="s">
        <v>1025</v>
      </c>
      <c r="N93" s="25" t="s">
        <v>4381</v>
      </c>
      <c r="O93" s="123"/>
      <c r="P93" s="124"/>
      <c r="Q93" s="124"/>
      <c r="R93" s="125"/>
    </row>
    <row r="94" spans="1:19" ht="52.8" x14ac:dyDescent="0.3">
      <c r="A94" s="51">
        <v>74</v>
      </c>
      <c r="B94" s="52" t="s">
        <v>4041</v>
      </c>
      <c r="C94" s="53" t="s">
        <v>7886</v>
      </c>
      <c r="D94" s="52" t="s">
        <v>1135</v>
      </c>
      <c r="E94" s="53" t="s">
        <v>1046</v>
      </c>
      <c r="F94" s="54">
        <v>53</v>
      </c>
      <c r="G94" s="53" t="s">
        <v>3158</v>
      </c>
      <c r="H94" s="48">
        <v>36067.56</v>
      </c>
      <c r="I94" s="48"/>
      <c r="J94" s="48"/>
      <c r="K94" s="53" t="s">
        <v>816</v>
      </c>
      <c r="L94" s="53" t="s">
        <v>808</v>
      </c>
      <c r="M94" s="55" t="s">
        <v>1025</v>
      </c>
      <c r="N94" s="25" t="s">
        <v>4381</v>
      </c>
      <c r="O94" s="123"/>
      <c r="P94" s="124"/>
      <c r="Q94" s="124"/>
      <c r="R94" s="125"/>
    </row>
    <row r="95" spans="1:19" ht="52.8" x14ac:dyDescent="0.3">
      <c r="A95" s="51">
        <v>75</v>
      </c>
      <c r="B95" s="52" t="s">
        <v>4042</v>
      </c>
      <c r="C95" s="53" t="s">
        <v>7887</v>
      </c>
      <c r="D95" s="52" t="s">
        <v>1135</v>
      </c>
      <c r="E95" s="53" t="s">
        <v>1047</v>
      </c>
      <c r="F95" s="54">
        <v>72</v>
      </c>
      <c r="G95" s="53" t="s">
        <v>3159</v>
      </c>
      <c r="H95" s="48">
        <v>48997.440000000002</v>
      </c>
      <c r="I95" s="48"/>
      <c r="J95" s="48"/>
      <c r="K95" s="53" t="s">
        <v>816</v>
      </c>
      <c r="L95" s="53" t="s">
        <v>808</v>
      </c>
      <c r="M95" s="55" t="s">
        <v>1025</v>
      </c>
      <c r="N95" s="25" t="s">
        <v>4381</v>
      </c>
      <c r="O95" s="123"/>
      <c r="P95" s="124"/>
      <c r="Q95" s="124"/>
      <c r="R95" s="125"/>
      <c r="S95" s="19">
        <v>2014</v>
      </c>
    </row>
    <row r="96" spans="1:19" ht="93" customHeight="1" x14ac:dyDescent="0.3">
      <c r="A96" s="51">
        <v>76</v>
      </c>
      <c r="B96" s="52" t="s">
        <v>4043</v>
      </c>
      <c r="C96" s="53" t="s">
        <v>7888</v>
      </c>
      <c r="D96" s="52" t="s">
        <v>1148</v>
      </c>
      <c r="E96" s="53" t="s">
        <v>946</v>
      </c>
      <c r="F96" s="54">
        <v>938</v>
      </c>
      <c r="G96" s="53" t="s">
        <v>3160</v>
      </c>
      <c r="H96" s="48">
        <v>9762891.5999999996</v>
      </c>
      <c r="I96" s="48"/>
      <c r="J96" s="48"/>
      <c r="K96" s="53" t="s">
        <v>816</v>
      </c>
      <c r="L96" s="53" t="s">
        <v>2625</v>
      </c>
      <c r="M96" s="55" t="s">
        <v>1069</v>
      </c>
      <c r="N96" s="25" t="s">
        <v>4381</v>
      </c>
      <c r="O96" s="123"/>
      <c r="P96" s="124"/>
      <c r="Q96" s="124"/>
      <c r="R96" s="125"/>
    </row>
    <row r="97" spans="1:18" ht="60" customHeight="1" x14ac:dyDescent="0.3">
      <c r="A97" s="51">
        <v>77</v>
      </c>
      <c r="B97" s="52" t="s">
        <v>4044</v>
      </c>
      <c r="C97" s="53" t="s">
        <v>7889</v>
      </c>
      <c r="D97" s="52" t="s">
        <v>1135</v>
      </c>
      <c r="E97" s="53" t="s">
        <v>1048</v>
      </c>
      <c r="F97" s="54">
        <v>172</v>
      </c>
      <c r="G97" s="53" t="s">
        <v>3161</v>
      </c>
      <c r="H97" s="48">
        <v>310523.64</v>
      </c>
      <c r="I97" s="48"/>
      <c r="J97" s="48"/>
      <c r="K97" s="53" t="s">
        <v>816</v>
      </c>
      <c r="L97" s="53" t="s">
        <v>808</v>
      </c>
      <c r="M97" s="55" t="s">
        <v>1025</v>
      </c>
      <c r="N97" s="25" t="s">
        <v>4381</v>
      </c>
      <c r="O97" s="123"/>
      <c r="P97" s="124"/>
      <c r="Q97" s="124"/>
      <c r="R97" s="125"/>
    </row>
    <row r="98" spans="1:18" ht="54" customHeight="1" x14ac:dyDescent="0.3">
      <c r="A98" s="51">
        <v>78</v>
      </c>
      <c r="B98" s="52" t="s">
        <v>4045</v>
      </c>
      <c r="C98" s="53" t="s">
        <v>7890</v>
      </c>
      <c r="D98" s="52" t="s">
        <v>1143</v>
      </c>
      <c r="E98" s="53" t="s">
        <v>942</v>
      </c>
      <c r="F98" s="54">
        <v>396</v>
      </c>
      <c r="G98" s="53" t="s">
        <v>3162</v>
      </c>
      <c r="H98" s="48">
        <v>269485.92</v>
      </c>
      <c r="I98" s="48"/>
      <c r="J98" s="48"/>
      <c r="K98" s="53" t="s">
        <v>816</v>
      </c>
      <c r="L98" s="53" t="s">
        <v>830</v>
      </c>
      <c r="M98" s="55" t="s">
        <v>1070</v>
      </c>
      <c r="N98" s="25" t="s">
        <v>4381</v>
      </c>
      <c r="O98" s="123"/>
      <c r="P98" s="124"/>
      <c r="Q98" s="124"/>
      <c r="R98" s="125"/>
    </row>
    <row r="99" spans="1:18" ht="58.8" customHeight="1" x14ac:dyDescent="0.3">
      <c r="A99" s="51">
        <v>79</v>
      </c>
      <c r="B99" s="52" t="s">
        <v>4046</v>
      </c>
      <c r="C99" s="53" t="s">
        <v>7891</v>
      </c>
      <c r="D99" s="52" t="s">
        <v>1135</v>
      </c>
      <c r="E99" s="53" t="s">
        <v>1049</v>
      </c>
      <c r="F99" s="54">
        <v>50</v>
      </c>
      <c r="G99" s="53" t="s">
        <v>3163</v>
      </c>
      <c r="H99" s="48">
        <v>87664</v>
      </c>
      <c r="I99" s="48"/>
      <c r="J99" s="48"/>
      <c r="K99" s="53" t="s">
        <v>816</v>
      </c>
      <c r="L99" s="53" t="s">
        <v>808</v>
      </c>
      <c r="M99" s="55" t="s">
        <v>1025</v>
      </c>
      <c r="N99" s="25" t="s">
        <v>4381</v>
      </c>
      <c r="O99" s="123"/>
      <c r="P99" s="124"/>
      <c r="Q99" s="124"/>
      <c r="R99" s="125"/>
    </row>
    <row r="100" spans="1:18" ht="39.6" x14ac:dyDescent="0.3">
      <c r="A100" s="51">
        <v>80</v>
      </c>
      <c r="B100" s="52" t="s">
        <v>4047</v>
      </c>
      <c r="C100" s="53" t="s">
        <v>7892</v>
      </c>
      <c r="D100" s="52" t="s">
        <v>2606</v>
      </c>
      <c r="E100" s="53" t="s">
        <v>1050</v>
      </c>
      <c r="F100" s="54">
        <v>2399</v>
      </c>
      <c r="G100" s="53" t="s">
        <v>3164</v>
      </c>
      <c r="H100" s="48">
        <v>5868625.7199999997</v>
      </c>
      <c r="I100" s="48"/>
      <c r="J100" s="48"/>
      <c r="K100" s="53" t="s">
        <v>828</v>
      </c>
      <c r="L100" s="53"/>
      <c r="M100" s="55"/>
      <c r="N100" s="25" t="s">
        <v>4381</v>
      </c>
      <c r="O100" s="123"/>
      <c r="P100" s="124"/>
      <c r="Q100" s="124"/>
      <c r="R100" s="125"/>
    </row>
    <row r="101" spans="1:18" ht="52.8" x14ac:dyDescent="0.3">
      <c r="A101" s="51">
        <v>81</v>
      </c>
      <c r="B101" s="52" t="s">
        <v>4048</v>
      </c>
      <c r="C101" s="53" t="s">
        <v>7893</v>
      </c>
      <c r="D101" s="52" t="s">
        <v>1149</v>
      </c>
      <c r="E101" s="53" t="s">
        <v>1122</v>
      </c>
      <c r="F101" s="54">
        <v>70</v>
      </c>
      <c r="G101" s="53" t="s">
        <v>3165</v>
      </c>
      <c r="H101" s="48">
        <v>122747.8</v>
      </c>
      <c r="I101" s="48"/>
      <c r="J101" s="48"/>
      <c r="K101" s="53" t="s">
        <v>816</v>
      </c>
      <c r="L101" s="53" t="s">
        <v>808</v>
      </c>
      <c r="M101" s="55" t="s">
        <v>1025</v>
      </c>
      <c r="N101" s="25" t="s">
        <v>4381</v>
      </c>
      <c r="O101" s="123"/>
      <c r="P101" s="124"/>
      <c r="Q101" s="124"/>
      <c r="R101" s="125"/>
    </row>
    <row r="102" spans="1:18" ht="52.8" x14ac:dyDescent="0.3">
      <c r="A102" s="51">
        <v>82</v>
      </c>
      <c r="B102" s="52" t="s">
        <v>4049</v>
      </c>
      <c r="C102" s="53" t="s">
        <v>7894</v>
      </c>
      <c r="D102" s="52" t="s">
        <v>1135</v>
      </c>
      <c r="E102" s="53" t="s">
        <v>1051</v>
      </c>
      <c r="F102" s="54">
        <v>60</v>
      </c>
      <c r="G102" s="53" t="s">
        <v>3166</v>
      </c>
      <c r="H102" s="48">
        <v>40831.199999999997</v>
      </c>
      <c r="I102" s="48"/>
      <c r="J102" s="48"/>
      <c r="K102" s="53" t="s">
        <v>816</v>
      </c>
      <c r="L102" s="53" t="s">
        <v>808</v>
      </c>
      <c r="M102" s="55" t="s">
        <v>1025</v>
      </c>
      <c r="N102" s="25" t="s">
        <v>4381</v>
      </c>
      <c r="O102" s="123"/>
      <c r="P102" s="124"/>
      <c r="Q102" s="124"/>
      <c r="R102" s="125"/>
    </row>
    <row r="103" spans="1:18" ht="52.8" x14ac:dyDescent="0.3">
      <c r="A103" s="51">
        <v>83</v>
      </c>
      <c r="B103" s="52" t="s">
        <v>4050</v>
      </c>
      <c r="C103" s="53" t="s">
        <v>7895</v>
      </c>
      <c r="D103" s="52" t="s">
        <v>1135</v>
      </c>
      <c r="E103" s="53" t="s">
        <v>1052</v>
      </c>
      <c r="F103" s="54">
        <v>34</v>
      </c>
      <c r="G103" s="53" t="s">
        <v>3167</v>
      </c>
      <c r="H103" s="48">
        <v>44551.56</v>
      </c>
      <c r="I103" s="48"/>
      <c r="J103" s="48"/>
      <c r="K103" s="53" t="s">
        <v>816</v>
      </c>
      <c r="L103" s="53" t="s">
        <v>808</v>
      </c>
      <c r="M103" s="55" t="s">
        <v>1025</v>
      </c>
      <c r="N103" s="25" t="s">
        <v>4381</v>
      </c>
      <c r="O103" s="123"/>
      <c r="P103" s="124"/>
      <c r="Q103" s="124"/>
      <c r="R103" s="125"/>
    </row>
    <row r="104" spans="1:18" ht="52.8" x14ac:dyDescent="0.3">
      <c r="A104" s="51">
        <v>84</v>
      </c>
      <c r="B104" s="52" t="s">
        <v>4051</v>
      </c>
      <c r="C104" s="53" t="s">
        <v>7896</v>
      </c>
      <c r="D104" s="52" t="s">
        <v>2609</v>
      </c>
      <c r="E104" s="53" t="s">
        <v>956</v>
      </c>
      <c r="F104" s="54">
        <v>1063</v>
      </c>
      <c r="G104" s="53" t="s">
        <v>3168</v>
      </c>
      <c r="H104" s="48">
        <v>12185594.199999999</v>
      </c>
      <c r="I104" s="48"/>
      <c r="J104" s="48"/>
      <c r="K104" s="53" t="s">
        <v>816</v>
      </c>
      <c r="L104" s="53" t="s">
        <v>830</v>
      </c>
      <c r="M104" s="55" t="s">
        <v>1071</v>
      </c>
      <c r="N104" s="25" t="s">
        <v>4381</v>
      </c>
      <c r="O104" s="123"/>
      <c r="P104" s="124"/>
      <c r="Q104" s="124"/>
      <c r="R104" s="125"/>
    </row>
    <row r="105" spans="1:18" ht="145.19999999999999" x14ac:dyDescent="0.3">
      <c r="A105" s="51">
        <v>85</v>
      </c>
      <c r="B105" s="52" t="s">
        <v>4052</v>
      </c>
      <c r="C105" s="53" t="s">
        <v>7897</v>
      </c>
      <c r="D105" s="52" t="s">
        <v>2610</v>
      </c>
      <c r="E105" s="53" t="s">
        <v>938</v>
      </c>
      <c r="F105" s="59">
        <v>3376</v>
      </c>
      <c r="G105" s="53" t="s">
        <v>3169</v>
      </c>
      <c r="H105" s="48">
        <v>26812056.960000001</v>
      </c>
      <c r="I105" s="48"/>
      <c r="J105" s="48"/>
      <c r="K105" s="53" t="s">
        <v>816</v>
      </c>
      <c r="L105" s="53" t="s">
        <v>1064</v>
      </c>
      <c r="M105" s="55" t="s">
        <v>1072</v>
      </c>
      <c r="N105" s="25" t="s">
        <v>4381</v>
      </c>
      <c r="O105" s="123"/>
      <c r="P105" s="124"/>
      <c r="Q105" s="124"/>
      <c r="R105" s="125"/>
    </row>
    <row r="106" spans="1:18" ht="39.6" x14ac:dyDescent="0.3">
      <c r="A106" s="51">
        <v>86</v>
      </c>
      <c r="B106" s="52" t="s">
        <v>4053</v>
      </c>
      <c r="C106" s="53" t="s">
        <v>7898</v>
      </c>
      <c r="D106" s="52" t="s">
        <v>1143</v>
      </c>
      <c r="E106" s="53" t="s">
        <v>951</v>
      </c>
      <c r="F106" s="60">
        <v>72</v>
      </c>
      <c r="G106" s="53" t="s">
        <v>3170</v>
      </c>
      <c r="H106" s="48">
        <v>129069.36</v>
      </c>
      <c r="I106" s="48"/>
      <c r="J106" s="48"/>
      <c r="K106" s="53" t="s">
        <v>816</v>
      </c>
      <c r="L106" s="53" t="s">
        <v>830</v>
      </c>
      <c r="M106" s="55" t="s">
        <v>1073</v>
      </c>
      <c r="N106" s="25" t="s">
        <v>4381</v>
      </c>
      <c r="O106" s="123"/>
      <c r="P106" s="124"/>
      <c r="Q106" s="124"/>
      <c r="R106" s="125"/>
    </row>
    <row r="107" spans="1:18" ht="60.6" customHeight="1" x14ac:dyDescent="0.3">
      <c r="A107" s="51">
        <v>87</v>
      </c>
      <c r="B107" s="52" t="s">
        <v>4054</v>
      </c>
      <c r="C107" s="53" t="s">
        <v>7899</v>
      </c>
      <c r="D107" s="52" t="s">
        <v>1135</v>
      </c>
      <c r="E107" s="53" t="s">
        <v>1053</v>
      </c>
      <c r="F107" s="54">
        <v>78</v>
      </c>
      <c r="G107" s="53" t="s">
        <v>3171</v>
      </c>
      <c r="H107" s="48">
        <v>140818.85999999999</v>
      </c>
      <c r="I107" s="48"/>
      <c r="J107" s="48"/>
      <c r="K107" s="53" t="s">
        <v>816</v>
      </c>
      <c r="L107" s="53" t="s">
        <v>808</v>
      </c>
      <c r="M107" s="55" t="s">
        <v>1025</v>
      </c>
      <c r="N107" s="25" t="s">
        <v>4381</v>
      </c>
      <c r="O107" s="123"/>
      <c r="P107" s="124"/>
      <c r="Q107" s="124"/>
      <c r="R107" s="125"/>
    </row>
    <row r="108" spans="1:18" ht="72" customHeight="1" x14ac:dyDescent="0.3">
      <c r="A108" s="51">
        <v>88</v>
      </c>
      <c r="B108" s="52" t="s">
        <v>4055</v>
      </c>
      <c r="C108" s="53" t="s">
        <v>4579</v>
      </c>
      <c r="D108" s="52" t="s">
        <v>2611</v>
      </c>
      <c r="E108" s="53" t="s">
        <v>945</v>
      </c>
      <c r="F108" s="62">
        <v>722</v>
      </c>
      <c r="G108" s="53" t="s">
        <v>2469</v>
      </c>
      <c r="H108" s="48">
        <v>3871768.32</v>
      </c>
      <c r="I108" s="48"/>
      <c r="J108" s="48"/>
      <c r="K108" s="53" t="s">
        <v>816</v>
      </c>
      <c r="L108" s="53" t="s">
        <v>2470</v>
      </c>
      <c r="M108" s="55" t="s">
        <v>1074</v>
      </c>
      <c r="N108" s="25" t="s">
        <v>4381</v>
      </c>
      <c r="O108" s="123"/>
      <c r="P108" s="124"/>
      <c r="Q108" s="124"/>
      <c r="R108" s="125"/>
    </row>
    <row r="109" spans="1:18" ht="52.8" x14ac:dyDescent="0.3">
      <c r="A109" s="51">
        <v>89</v>
      </c>
      <c r="B109" s="52" t="s">
        <v>4056</v>
      </c>
      <c r="C109" s="53" t="s">
        <v>7900</v>
      </c>
      <c r="D109" s="52" t="s">
        <v>1135</v>
      </c>
      <c r="E109" s="53" t="s">
        <v>1054</v>
      </c>
      <c r="F109" s="54">
        <v>71</v>
      </c>
      <c r="G109" s="53" t="s">
        <v>3172</v>
      </c>
      <c r="H109" s="48">
        <v>48316.92</v>
      </c>
      <c r="I109" s="48"/>
      <c r="J109" s="48"/>
      <c r="K109" s="53" t="s">
        <v>816</v>
      </c>
      <c r="L109" s="53" t="s">
        <v>808</v>
      </c>
      <c r="M109" s="55" t="s">
        <v>1025</v>
      </c>
      <c r="N109" s="25" t="s">
        <v>4381</v>
      </c>
      <c r="O109" s="123"/>
      <c r="P109" s="124"/>
      <c r="Q109" s="124"/>
      <c r="R109" s="125"/>
    </row>
    <row r="110" spans="1:18" ht="52.8" x14ac:dyDescent="0.3">
      <c r="A110" s="51">
        <v>90</v>
      </c>
      <c r="B110" s="52" t="s">
        <v>4057</v>
      </c>
      <c r="C110" s="53" t="s">
        <v>7901</v>
      </c>
      <c r="D110" s="52" t="s">
        <v>1135</v>
      </c>
      <c r="E110" s="53" t="s">
        <v>1055</v>
      </c>
      <c r="F110" s="54">
        <v>52</v>
      </c>
      <c r="G110" s="53" t="s">
        <v>3173</v>
      </c>
      <c r="H110" s="48">
        <v>64258.48</v>
      </c>
      <c r="I110" s="48"/>
      <c r="J110" s="48"/>
      <c r="K110" s="53" t="s">
        <v>816</v>
      </c>
      <c r="L110" s="53" t="s">
        <v>808</v>
      </c>
      <c r="M110" s="55" t="s">
        <v>1025</v>
      </c>
      <c r="N110" s="25" t="s">
        <v>4381</v>
      </c>
      <c r="O110" s="123"/>
      <c r="P110" s="124"/>
      <c r="Q110" s="124"/>
      <c r="R110" s="125"/>
    </row>
    <row r="111" spans="1:18" ht="79.2" x14ac:dyDescent="0.3">
      <c r="A111" s="51">
        <v>91</v>
      </c>
      <c r="B111" s="52" t="s">
        <v>4058</v>
      </c>
      <c r="C111" s="53" t="s">
        <v>7902</v>
      </c>
      <c r="D111" s="52" t="s">
        <v>2612</v>
      </c>
      <c r="E111" s="53" t="s">
        <v>937</v>
      </c>
      <c r="F111" s="62">
        <v>2532</v>
      </c>
      <c r="G111" s="53" t="s">
        <v>3174</v>
      </c>
      <c r="H111" s="48">
        <v>31421037.859999999</v>
      </c>
      <c r="I111" s="48"/>
      <c r="J111" s="48"/>
      <c r="K111" s="53" t="s">
        <v>816</v>
      </c>
      <c r="L111" s="53" t="s">
        <v>2463</v>
      </c>
      <c r="M111" s="55" t="s">
        <v>1075</v>
      </c>
      <c r="N111" s="25" t="s">
        <v>4381</v>
      </c>
      <c r="O111" s="123"/>
      <c r="P111" s="124"/>
      <c r="Q111" s="124"/>
      <c r="R111" s="125"/>
    </row>
    <row r="112" spans="1:18" ht="52.8" x14ac:dyDescent="0.3">
      <c r="A112" s="51">
        <v>92</v>
      </c>
      <c r="B112" s="52" t="s">
        <v>4059</v>
      </c>
      <c r="C112" s="53" t="s">
        <v>7903</v>
      </c>
      <c r="D112" s="52" t="s">
        <v>2613</v>
      </c>
      <c r="E112" s="53" t="s">
        <v>949</v>
      </c>
      <c r="F112" s="54">
        <v>14</v>
      </c>
      <c r="G112" s="53" t="s">
        <v>3175</v>
      </c>
      <c r="H112" s="48">
        <v>255226.02</v>
      </c>
      <c r="I112" s="48"/>
      <c r="J112" s="48"/>
      <c r="K112" s="53" t="s">
        <v>816</v>
      </c>
      <c r="L112" s="53" t="s">
        <v>1065</v>
      </c>
      <c r="M112" s="55" t="s">
        <v>1076</v>
      </c>
      <c r="N112" s="25" t="s">
        <v>4381</v>
      </c>
      <c r="O112" s="123"/>
      <c r="P112" s="124"/>
      <c r="Q112" s="124"/>
      <c r="R112" s="125"/>
    </row>
    <row r="113" spans="1:18" ht="52.8" x14ac:dyDescent="0.3">
      <c r="A113" s="51">
        <v>93</v>
      </c>
      <c r="B113" s="52" t="s">
        <v>6011</v>
      </c>
      <c r="C113" s="53" t="s">
        <v>7904</v>
      </c>
      <c r="D113" s="52" t="s">
        <v>2614</v>
      </c>
      <c r="E113" s="53" t="s">
        <v>958</v>
      </c>
      <c r="F113" s="62">
        <v>2228</v>
      </c>
      <c r="G113" s="53" t="s">
        <v>3176</v>
      </c>
      <c r="H113" s="48">
        <v>36227280</v>
      </c>
      <c r="I113" s="48"/>
      <c r="J113" s="48"/>
      <c r="K113" s="53" t="s">
        <v>816</v>
      </c>
      <c r="L113" s="53" t="s">
        <v>2465</v>
      </c>
      <c r="M113" s="55" t="s">
        <v>2464</v>
      </c>
      <c r="N113" s="25" t="s">
        <v>4381</v>
      </c>
      <c r="O113" s="123"/>
      <c r="P113" s="124"/>
      <c r="Q113" s="124"/>
      <c r="R113" s="125"/>
    </row>
    <row r="114" spans="1:18" ht="39.6" x14ac:dyDescent="0.3">
      <c r="A114" s="51">
        <v>94</v>
      </c>
      <c r="B114" s="52" t="s">
        <v>4060</v>
      </c>
      <c r="C114" s="53" t="s">
        <v>7905</v>
      </c>
      <c r="D114" s="52" t="s">
        <v>1143</v>
      </c>
      <c r="E114" s="53" t="s">
        <v>952</v>
      </c>
      <c r="F114" s="54">
        <v>171</v>
      </c>
      <c r="G114" s="53" t="s">
        <v>3177</v>
      </c>
      <c r="H114" s="48">
        <v>116368.92</v>
      </c>
      <c r="I114" s="48"/>
      <c r="J114" s="48"/>
      <c r="K114" s="53" t="s">
        <v>816</v>
      </c>
      <c r="L114" s="53" t="s">
        <v>830</v>
      </c>
      <c r="M114" s="63" t="s">
        <v>1077</v>
      </c>
      <c r="N114" s="25" t="s">
        <v>4381</v>
      </c>
      <c r="O114" s="123"/>
      <c r="P114" s="124"/>
      <c r="Q114" s="124"/>
      <c r="R114" s="125"/>
    </row>
    <row r="115" spans="1:18" ht="66" x14ac:dyDescent="0.3">
      <c r="A115" s="51">
        <v>95</v>
      </c>
      <c r="B115" s="52" t="s">
        <v>4061</v>
      </c>
      <c r="C115" s="53" t="s">
        <v>4580</v>
      </c>
      <c r="D115" s="52" t="s">
        <v>2615</v>
      </c>
      <c r="E115" s="53" t="s">
        <v>957</v>
      </c>
      <c r="F115" s="62">
        <v>165</v>
      </c>
      <c r="G115" s="53" t="s">
        <v>1066</v>
      </c>
      <c r="H115" s="48">
        <v>112285.8</v>
      </c>
      <c r="I115" s="48"/>
      <c r="J115" s="48"/>
      <c r="K115" s="53" t="s">
        <v>816</v>
      </c>
      <c r="L115" s="53" t="s">
        <v>830</v>
      </c>
      <c r="M115" s="55" t="s">
        <v>1078</v>
      </c>
      <c r="N115" s="25" t="s">
        <v>4381</v>
      </c>
      <c r="O115" s="123"/>
      <c r="P115" s="124"/>
      <c r="Q115" s="124"/>
      <c r="R115" s="125"/>
    </row>
    <row r="116" spans="1:18" ht="52.8" x14ac:dyDescent="0.3">
      <c r="A116" s="51">
        <v>96</v>
      </c>
      <c r="B116" s="52" t="s">
        <v>4062</v>
      </c>
      <c r="C116" s="53" t="s">
        <v>4581</v>
      </c>
      <c r="D116" s="52" t="s">
        <v>1135</v>
      </c>
      <c r="E116" s="53" t="s">
        <v>1056</v>
      </c>
      <c r="F116" s="54">
        <v>88</v>
      </c>
      <c r="G116" s="53" t="s">
        <v>3178</v>
      </c>
      <c r="H116" s="48">
        <v>59885.760000000002</v>
      </c>
      <c r="I116" s="48"/>
      <c r="J116" s="48"/>
      <c r="K116" s="53" t="s">
        <v>816</v>
      </c>
      <c r="L116" s="53" t="s">
        <v>808</v>
      </c>
      <c r="M116" s="55" t="s">
        <v>1025</v>
      </c>
      <c r="N116" s="25" t="s">
        <v>4381</v>
      </c>
      <c r="O116" s="123"/>
      <c r="P116" s="124"/>
      <c r="Q116" s="124"/>
      <c r="R116" s="125"/>
    </row>
    <row r="117" spans="1:18" ht="52.8" x14ac:dyDescent="0.3">
      <c r="A117" s="51">
        <v>97</v>
      </c>
      <c r="B117" s="52" t="s">
        <v>4063</v>
      </c>
      <c r="C117" s="53" t="s">
        <v>4582</v>
      </c>
      <c r="D117" s="52" t="s">
        <v>1156</v>
      </c>
      <c r="E117" s="53" t="s">
        <v>947</v>
      </c>
      <c r="F117" s="54">
        <v>38</v>
      </c>
      <c r="G117" s="53" t="s">
        <v>3179</v>
      </c>
      <c r="H117" s="48">
        <v>25859.759999999998</v>
      </c>
      <c r="I117" s="48"/>
      <c r="J117" s="48"/>
      <c r="K117" s="53" t="s">
        <v>816</v>
      </c>
      <c r="L117" s="53" t="s">
        <v>830</v>
      </c>
      <c r="M117" s="55" t="s">
        <v>1079</v>
      </c>
      <c r="N117" s="25" t="s">
        <v>4381</v>
      </c>
      <c r="O117" s="123"/>
      <c r="P117" s="124"/>
      <c r="Q117" s="124"/>
      <c r="R117" s="125"/>
    </row>
    <row r="118" spans="1:18" ht="52.8" x14ac:dyDescent="0.3">
      <c r="A118" s="51">
        <v>98</v>
      </c>
      <c r="B118" s="52" t="s">
        <v>4064</v>
      </c>
      <c r="C118" s="53" t="s">
        <v>4583</v>
      </c>
      <c r="D118" s="52" t="s">
        <v>1135</v>
      </c>
      <c r="E118" s="53" t="s">
        <v>1057</v>
      </c>
      <c r="F118" s="54">
        <v>61</v>
      </c>
      <c r="G118" s="53" t="s">
        <v>3180</v>
      </c>
      <c r="H118" s="48">
        <v>106888.47</v>
      </c>
      <c r="I118" s="48"/>
      <c r="J118" s="48"/>
      <c r="K118" s="53" t="s">
        <v>816</v>
      </c>
      <c r="L118" s="53" t="s">
        <v>808</v>
      </c>
      <c r="M118" s="55" t="s">
        <v>1025</v>
      </c>
      <c r="N118" s="25" t="s">
        <v>4381</v>
      </c>
      <c r="O118" s="123"/>
      <c r="P118" s="124"/>
      <c r="Q118" s="124"/>
      <c r="R118" s="125"/>
    </row>
    <row r="119" spans="1:18" ht="52.8" x14ac:dyDescent="0.3">
      <c r="A119" s="51">
        <v>99</v>
      </c>
      <c r="B119" s="52" t="s">
        <v>4065</v>
      </c>
      <c r="C119" s="53" t="s">
        <v>4423</v>
      </c>
      <c r="D119" s="52" t="s">
        <v>2471</v>
      </c>
      <c r="E119" s="53" t="s">
        <v>1058</v>
      </c>
      <c r="F119" s="54">
        <v>50</v>
      </c>
      <c r="G119" s="53" t="s">
        <v>3181</v>
      </c>
      <c r="H119" s="48">
        <v>90268.5</v>
      </c>
      <c r="I119" s="48"/>
      <c r="J119" s="48"/>
      <c r="K119" s="53" t="s">
        <v>816</v>
      </c>
      <c r="L119" s="53" t="s">
        <v>808</v>
      </c>
      <c r="M119" s="55" t="s">
        <v>1025</v>
      </c>
      <c r="N119" s="25" t="s">
        <v>4381</v>
      </c>
      <c r="O119" s="123"/>
      <c r="P119" s="124"/>
      <c r="Q119" s="124"/>
      <c r="R119" s="125"/>
    </row>
    <row r="120" spans="1:18" ht="52.8" x14ac:dyDescent="0.3">
      <c r="A120" s="51">
        <v>100</v>
      </c>
      <c r="B120" s="52" t="s">
        <v>4065</v>
      </c>
      <c r="C120" s="53" t="s">
        <v>4423</v>
      </c>
      <c r="D120" s="52" t="s">
        <v>1150</v>
      </c>
      <c r="E120" s="53" t="s">
        <v>982</v>
      </c>
      <c r="F120" s="62">
        <v>7905</v>
      </c>
      <c r="G120" s="53" t="s">
        <v>3182</v>
      </c>
      <c r="H120" s="48">
        <v>14271449.85</v>
      </c>
      <c r="I120" s="48"/>
      <c r="J120" s="48"/>
      <c r="K120" s="53" t="s">
        <v>816</v>
      </c>
      <c r="L120" s="53" t="s">
        <v>830</v>
      </c>
      <c r="M120" s="55" t="s">
        <v>1080</v>
      </c>
      <c r="N120" s="25" t="s">
        <v>4381</v>
      </c>
      <c r="O120" s="123"/>
      <c r="P120" s="124"/>
      <c r="Q120" s="124"/>
      <c r="R120" s="125"/>
    </row>
    <row r="121" spans="1:18" ht="79.2" x14ac:dyDescent="0.3">
      <c r="A121" s="51">
        <v>101</v>
      </c>
      <c r="B121" s="52" t="s">
        <v>4066</v>
      </c>
      <c r="C121" s="53" t="s">
        <v>4584</v>
      </c>
      <c r="D121" s="52" t="s">
        <v>2467</v>
      </c>
      <c r="E121" s="53" t="s">
        <v>1059</v>
      </c>
      <c r="F121" s="54">
        <v>139</v>
      </c>
      <c r="G121" s="53" t="s">
        <v>3183</v>
      </c>
      <c r="H121" s="48">
        <v>242214.45</v>
      </c>
      <c r="I121" s="48"/>
      <c r="J121" s="48"/>
      <c r="K121" s="53" t="s">
        <v>816</v>
      </c>
      <c r="L121" s="53" t="s">
        <v>830</v>
      </c>
      <c r="M121" s="55" t="s">
        <v>2468</v>
      </c>
      <c r="N121" s="25" t="s">
        <v>4381</v>
      </c>
      <c r="O121" s="123"/>
      <c r="P121" s="124"/>
      <c r="Q121" s="124"/>
      <c r="R121" s="125"/>
    </row>
    <row r="122" spans="1:18" ht="52.8" x14ac:dyDescent="0.3">
      <c r="A122" s="51">
        <v>102</v>
      </c>
      <c r="B122" s="52" t="s">
        <v>4067</v>
      </c>
      <c r="C122" s="53" t="s">
        <v>4585</v>
      </c>
      <c r="D122" s="52" t="s">
        <v>1135</v>
      </c>
      <c r="E122" s="53" t="s">
        <v>1060</v>
      </c>
      <c r="F122" s="54">
        <v>56</v>
      </c>
      <c r="G122" s="53" t="s">
        <v>3184</v>
      </c>
      <c r="H122" s="48">
        <v>38109.120000000003</v>
      </c>
      <c r="I122" s="48"/>
      <c r="J122" s="48"/>
      <c r="K122" s="53" t="s">
        <v>816</v>
      </c>
      <c r="L122" s="53" t="s">
        <v>808</v>
      </c>
      <c r="M122" s="55" t="s">
        <v>1025</v>
      </c>
      <c r="N122" s="25" t="s">
        <v>4381</v>
      </c>
      <c r="O122" s="123"/>
      <c r="P122" s="124"/>
      <c r="Q122" s="124"/>
      <c r="R122" s="125"/>
    </row>
    <row r="123" spans="1:18" ht="52.8" x14ac:dyDescent="0.3">
      <c r="A123" s="51">
        <v>103</v>
      </c>
      <c r="B123" s="52" t="s">
        <v>4068</v>
      </c>
      <c r="C123" s="53" t="s">
        <v>4586</v>
      </c>
      <c r="D123" s="52" t="s">
        <v>1151</v>
      </c>
      <c r="E123" s="53" t="s">
        <v>967</v>
      </c>
      <c r="F123" s="58">
        <v>637</v>
      </c>
      <c r="G123" s="53" t="s">
        <v>3185</v>
      </c>
      <c r="H123" s="48">
        <v>4244764.16</v>
      </c>
      <c r="I123" s="48"/>
      <c r="J123" s="48"/>
      <c r="K123" s="53" t="s">
        <v>816</v>
      </c>
      <c r="L123" s="53" t="s">
        <v>932</v>
      </c>
      <c r="M123" s="55" t="s">
        <v>1081</v>
      </c>
      <c r="N123" s="25" t="s">
        <v>4381</v>
      </c>
      <c r="O123" s="123"/>
      <c r="P123" s="124"/>
      <c r="Q123" s="124"/>
      <c r="R123" s="125"/>
    </row>
    <row r="124" spans="1:18" ht="52.8" x14ac:dyDescent="0.3">
      <c r="A124" s="51">
        <v>104</v>
      </c>
      <c r="B124" s="52" t="s">
        <v>4069</v>
      </c>
      <c r="C124" s="53" t="s">
        <v>4587</v>
      </c>
      <c r="D124" s="52" t="s">
        <v>1135</v>
      </c>
      <c r="E124" s="53" t="s">
        <v>1061</v>
      </c>
      <c r="F124" s="54">
        <v>78</v>
      </c>
      <c r="G124" s="53" t="s">
        <v>3186</v>
      </c>
      <c r="H124" s="48">
        <v>53080.56</v>
      </c>
      <c r="I124" s="48"/>
      <c r="J124" s="48"/>
      <c r="K124" s="53" t="s">
        <v>816</v>
      </c>
      <c r="L124" s="53" t="s">
        <v>808</v>
      </c>
      <c r="M124" s="55" t="s">
        <v>1025</v>
      </c>
      <c r="N124" s="25" t="s">
        <v>4381</v>
      </c>
      <c r="O124" s="123"/>
      <c r="P124" s="124"/>
      <c r="Q124" s="124"/>
      <c r="R124" s="125"/>
    </row>
    <row r="125" spans="1:18" ht="52.8" x14ac:dyDescent="0.3">
      <c r="A125" s="51">
        <v>105</v>
      </c>
      <c r="B125" s="52" t="s">
        <v>4070</v>
      </c>
      <c r="C125" s="53" t="s">
        <v>4588</v>
      </c>
      <c r="D125" s="52" t="s">
        <v>1135</v>
      </c>
      <c r="E125" s="53" t="s">
        <v>1062</v>
      </c>
      <c r="F125" s="54">
        <v>56</v>
      </c>
      <c r="G125" s="53" t="s">
        <v>3187</v>
      </c>
      <c r="H125" s="48">
        <v>96387.76</v>
      </c>
      <c r="I125" s="48"/>
      <c r="J125" s="48"/>
      <c r="K125" s="53" t="s">
        <v>816</v>
      </c>
      <c r="L125" s="53" t="s">
        <v>808</v>
      </c>
      <c r="M125" s="55" t="s">
        <v>1025</v>
      </c>
      <c r="N125" s="25" t="s">
        <v>4381</v>
      </c>
      <c r="O125" s="123"/>
      <c r="P125" s="124"/>
      <c r="Q125" s="124"/>
      <c r="R125" s="125"/>
    </row>
    <row r="126" spans="1:18" ht="52.8" x14ac:dyDescent="0.3">
      <c r="A126" s="51">
        <v>106</v>
      </c>
      <c r="B126" s="52" t="s">
        <v>4071</v>
      </c>
      <c r="C126" s="53" t="s">
        <v>4554</v>
      </c>
      <c r="D126" s="52" t="s">
        <v>1135</v>
      </c>
      <c r="E126" s="53" t="s">
        <v>1063</v>
      </c>
      <c r="F126" s="54">
        <v>72</v>
      </c>
      <c r="G126" s="53" t="s">
        <v>3188</v>
      </c>
      <c r="H126" s="48">
        <v>127471.67999999999</v>
      </c>
      <c r="I126" s="48"/>
      <c r="J126" s="48"/>
      <c r="K126" s="53" t="s">
        <v>816</v>
      </c>
      <c r="L126" s="53" t="s">
        <v>808</v>
      </c>
      <c r="M126" s="55" t="s">
        <v>1025</v>
      </c>
      <c r="N126" s="25" t="s">
        <v>4381</v>
      </c>
      <c r="O126" s="123"/>
      <c r="P126" s="124"/>
      <c r="Q126" s="124"/>
      <c r="R126" s="125"/>
    </row>
    <row r="127" spans="1:18" ht="52.8" x14ac:dyDescent="0.3">
      <c r="A127" s="51">
        <v>107</v>
      </c>
      <c r="B127" s="52" t="s">
        <v>4072</v>
      </c>
      <c r="C127" s="53" t="s">
        <v>4589</v>
      </c>
      <c r="D127" s="52" t="s">
        <v>1135</v>
      </c>
      <c r="E127" s="53" t="s">
        <v>1082</v>
      </c>
      <c r="F127" s="54">
        <v>124</v>
      </c>
      <c r="G127" s="53" t="s">
        <v>3189</v>
      </c>
      <c r="H127" s="48">
        <v>218742.2</v>
      </c>
      <c r="I127" s="48"/>
      <c r="J127" s="48"/>
      <c r="K127" s="53" t="s">
        <v>816</v>
      </c>
      <c r="L127" s="53" t="s">
        <v>808</v>
      </c>
      <c r="M127" s="55" t="s">
        <v>1025</v>
      </c>
      <c r="N127" s="25" t="s">
        <v>4381</v>
      </c>
      <c r="O127" s="123"/>
      <c r="P127" s="124"/>
      <c r="Q127" s="124"/>
      <c r="R127" s="125"/>
    </row>
    <row r="128" spans="1:18" ht="39.6" x14ac:dyDescent="0.3">
      <c r="A128" s="51">
        <v>108</v>
      </c>
      <c r="B128" s="52" t="s">
        <v>4073</v>
      </c>
      <c r="C128" s="53" t="s">
        <v>4590</v>
      </c>
      <c r="D128" s="52" t="s">
        <v>1152</v>
      </c>
      <c r="E128" s="53" t="s">
        <v>1083</v>
      </c>
      <c r="F128" s="54">
        <v>1726</v>
      </c>
      <c r="G128" s="53" t="s">
        <v>3190</v>
      </c>
      <c r="H128" s="48">
        <v>8546323.5199999996</v>
      </c>
      <c r="I128" s="48"/>
      <c r="J128" s="48"/>
      <c r="K128" s="53" t="s">
        <v>816</v>
      </c>
      <c r="L128" s="53" t="s">
        <v>2475</v>
      </c>
      <c r="M128" s="55" t="s">
        <v>4311</v>
      </c>
      <c r="N128" s="25" t="s">
        <v>4381</v>
      </c>
      <c r="O128" s="123"/>
      <c r="P128" s="124"/>
      <c r="Q128" s="124"/>
      <c r="R128" s="125"/>
    </row>
    <row r="129" spans="1:18" ht="39.6" x14ac:dyDescent="0.3">
      <c r="A129" s="51">
        <v>109</v>
      </c>
      <c r="B129" s="52" t="s">
        <v>4074</v>
      </c>
      <c r="C129" s="53" t="s">
        <v>4591</v>
      </c>
      <c r="D129" s="52" t="s">
        <v>1143</v>
      </c>
      <c r="E129" s="53" t="s">
        <v>940</v>
      </c>
      <c r="F129" s="54">
        <v>71</v>
      </c>
      <c r="G129" s="53" t="s">
        <v>3191</v>
      </c>
      <c r="H129" s="48">
        <v>48316.92</v>
      </c>
      <c r="I129" s="48"/>
      <c r="J129" s="48"/>
      <c r="K129" s="53" t="s">
        <v>816</v>
      </c>
      <c r="L129" s="53" t="s">
        <v>830</v>
      </c>
      <c r="M129" s="55" t="s">
        <v>1099</v>
      </c>
      <c r="N129" s="25" t="s">
        <v>4381</v>
      </c>
      <c r="O129" s="123"/>
      <c r="P129" s="124"/>
      <c r="Q129" s="124"/>
      <c r="R129" s="125"/>
    </row>
    <row r="130" spans="1:18" ht="52.8" x14ac:dyDescent="0.3">
      <c r="A130" s="51">
        <v>110</v>
      </c>
      <c r="B130" s="52" t="s">
        <v>4075</v>
      </c>
      <c r="C130" s="53" t="s">
        <v>4602</v>
      </c>
      <c r="D130" s="52" t="s">
        <v>1135</v>
      </c>
      <c r="E130" s="53" t="s">
        <v>1084</v>
      </c>
      <c r="F130" s="54">
        <v>65</v>
      </c>
      <c r="G130" s="53" t="s">
        <v>3192</v>
      </c>
      <c r="H130" s="48">
        <v>44233.8</v>
      </c>
      <c r="I130" s="48"/>
      <c r="J130" s="48"/>
      <c r="K130" s="53" t="s">
        <v>816</v>
      </c>
      <c r="L130" s="53" t="s">
        <v>808</v>
      </c>
      <c r="M130" s="55" t="s">
        <v>1025</v>
      </c>
      <c r="N130" s="25" t="s">
        <v>4381</v>
      </c>
      <c r="O130" s="123"/>
      <c r="P130" s="124"/>
      <c r="Q130" s="124"/>
      <c r="R130" s="125"/>
    </row>
    <row r="131" spans="1:18" ht="39.6" x14ac:dyDescent="0.3">
      <c r="A131" s="51">
        <v>111</v>
      </c>
      <c r="B131" s="52" t="s">
        <v>4076</v>
      </c>
      <c r="C131" s="53" t="s">
        <v>7906</v>
      </c>
      <c r="D131" s="52" t="s">
        <v>1153</v>
      </c>
      <c r="E131" s="53" t="s">
        <v>1085</v>
      </c>
      <c r="F131" s="54">
        <v>573</v>
      </c>
      <c r="G131" s="53" t="s">
        <v>3193</v>
      </c>
      <c r="H131" s="48">
        <v>8992799.5199999996</v>
      </c>
      <c r="I131" s="48"/>
      <c r="J131" s="48"/>
      <c r="K131" s="53" t="s">
        <v>828</v>
      </c>
      <c r="L131" s="53"/>
      <c r="M131" s="55"/>
      <c r="N131" s="25" t="s">
        <v>4381</v>
      </c>
      <c r="O131" s="123"/>
      <c r="P131" s="124"/>
      <c r="Q131" s="124"/>
      <c r="R131" s="125"/>
    </row>
    <row r="132" spans="1:18" ht="52.8" x14ac:dyDescent="0.3">
      <c r="A132" s="51">
        <v>112</v>
      </c>
      <c r="B132" s="52" t="s">
        <v>4077</v>
      </c>
      <c r="C132" s="53" t="s">
        <v>7798</v>
      </c>
      <c r="D132" s="52" t="s">
        <v>1135</v>
      </c>
      <c r="E132" s="53" t="s">
        <v>1086</v>
      </c>
      <c r="F132" s="54">
        <v>70</v>
      </c>
      <c r="G132" s="53" t="s">
        <v>3194</v>
      </c>
      <c r="H132" s="48">
        <v>126375.9</v>
      </c>
      <c r="I132" s="48"/>
      <c r="J132" s="48"/>
      <c r="K132" s="53" t="s">
        <v>816</v>
      </c>
      <c r="L132" s="53" t="s">
        <v>808</v>
      </c>
      <c r="M132" s="55" t="s">
        <v>1025</v>
      </c>
      <c r="N132" s="25" t="s">
        <v>4381</v>
      </c>
      <c r="O132" s="123"/>
      <c r="P132" s="124"/>
      <c r="Q132" s="124"/>
      <c r="R132" s="125"/>
    </row>
    <row r="133" spans="1:18" ht="39.6" x14ac:dyDescent="0.3">
      <c r="A133" s="51">
        <v>113</v>
      </c>
      <c r="B133" s="52" t="s">
        <v>4312</v>
      </c>
      <c r="C133" s="53" t="s">
        <v>7907</v>
      </c>
      <c r="D133" s="52" t="s">
        <v>1154</v>
      </c>
      <c r="E133" s="53" t="s">
        <v>989</v>
      </c>
      <c r="F133" s="54">
        <v>3219</v>
      </c>
      <c r="G133" s="53" t="s">
        <v>3195</v>
      </c>
      <c r="H133" s="48">
        <v>5527763.3700000001</v>
      </c>
      <c r="I133" s="48"/>
      <c r="J133" s="48"/>
      <c r="K133" s="53" t="s">
        <v>816</v>
      </c>
      <c r="L133" s="53" t="s">
        <v>830</v>
      </c>
      <c r="M133" s="55" t="s">
        <v>1100</v>
      </c>
      <c r="N133" s="25" t="s">
        <v>4381</v>
      </c>
      <c r="O133" s="123"/>
      <c r="P133" s="124"/>
      <c r="Q133" s="124"/>
      <c r="R133" s="125"/>
    </row>
    <row r="134" spans="1:18" ht="52.8" x14ac:dyDescent="0.3">
      <c r="A134" s="51">
        <v>114</v>
      </c>
      <c r="B134" s="52" t="s">
        <v>4078</v>
      </c>
      <c r="C134" s="53" t="s">
        <v>7908</v>
      </c>
      <c r="D134" s="52" t="s">
        <v>1135</v>
      </c>
      <c r="E134" s="53" t="s">
        <v>1087</v>
      </c>
      <c r="F134" s="54">
        <v>20</v>
      </c>
      <c r="G134" s="53" t="s">
        <v>3196</v>
      </c>
      <c r="H134" s="48">
        <v>34523.4</v>
      </c>
      <c r="I134" s="48"/>
      <c r="J134" s="48"/>
      <c r="K134" s="53" t="s">
        <v>816</v>
      </c>
      <c r="L134" s="53" t="s">
        <v>808</v>
      </c>
      <c r="M134" s="55" t="s">
        <v>1025</v>
      </c>
      <c r="N134" s="25" t="s">
        <v>4381</v>
      </c>
      <c r="O134" s="123"/>
      <c r="P134" s="124"/>
      <c r="Q134" s="124"/>
      <c r="R134" s="125"/>
    </row>
    <row r="135" spans="1:18" ht="79.2" x14ac:dyDescent="0.3">
      <c r="A135" s="51">
        <v>115</v>
      </c>
      <c r="B135" s="52" t="s">
        <v>4079</v>
      </c>
      <c r="C135" s="53" t="s">
        <v>7909</v>
      </c>
      <c r="D135" s="52" t="s">
        <v>2616</v>
      </c>
      <c r="E135" s="53" t="s">
        <v>988</v>
      </c>
      <c r="F135" s="62">
        <v>1110</v>
      </c>
      <c r="G135" s="53" t="s">
        <v>3197</v>
      </c>
      <c r="H135" s="48">
        <v>1702473.6</v>
      </c>
      <c r="I135" s="48"/>
      <c r="J135" s="48"/>
      <c r="K135" s="53" t="s">
        <v>816</v>
      </c>
      <c r="L135" s="53" t="s">
        <v>830</v>
      </c>
      <c r="M135" s="55" t="s">
        <v>1101</v>
      </c>
      <c r="N135" s="25" t="s">
        <v>4381</v>
      </c>
      <c r="O135" s="123"/>
      <c r="P135" s="124"/>
      <c r="Q135" s="124"/>
      <c r="R135" s="125"/>
    </row>
    <row r="136" spans="1:18" ht="66" x14ac:dyDescent="0.3">
      <c r="A136" s="51">
        <v>116</v>
      </c>
      <c r="B136" s="52" t="s">
        <v>4079</v>
      </c>
      <c r="C136" s="53" t="s">
        <v>7909</v>
      </c>
      <c r="D136" s="52" t="s">
        <v>2617</v>
      </c>
      <c r="E136" s="53" t="s">
        <v>966</v>
      </c>
      <c r="F136" s="54">
        <v>489</v>
      </c>
      <c r="G136" s="53" t="s">
        <v>3198</v>
      </c>
      <c r="H136" s="48">
        <v>882825.93</v>
      </c>
      <c r="I136" s="48"/>
      <c r="J136" s="48"/>
      <c r="K136" s="53" t="s">
        <v>816</v>
      </c>
      <c r="L136" s="53" t="s">
        <v>830</v>
      </c>
      <c r="M136" s="55" t="s">
        <v>1102</v>
      </c>
      <c r="N136" s="25" t="s">
        <v>4381</v>
      </c>
      <c r="O136" s="123"/>
      <c r="P136" s="124"/>
      <c r="Q136" s="124"/>
      <c r="R136" s="125"/>
    </row>
    <row r="137" spans="1:18" ht="52.8" x14ac:dyDescent="0.3">
      <c r="A137" s="51">
        <v>117</v>
      </c>
      <c r="B137" s="52" t="s">
        <v>4080</v>
      </c>
      <c r="C137" s="53" t="s">
        <v>4180</v>
      </c>
      <c r="D137" s="52" t="s">
        <v>1135</v>
      </c>
      <c r="E137" s="53" t="s">
        <v>1088</v>
      </c>
      <c r="F137" s="54">
        <v>30</v>
      </c>
      <c r="G137" s="53" t="s">
        <v>3199</v>
      </c>
      <c r="H137" s="48">
        <v>20415.599999999999</v>
      </c>
      <c r="I137" s="48"/>
      <c r="J137" s="48"/>
      <c r="K137" s="53" t="s">
        <v>816</v>
      </c>
      <c r="L137" s="53" t="s">
        <v>808</v>
      </c>
      <c r="M137" s="55" t="s">
        <v>1025</v>
      </c>
      <c r="N137" s="25" t="s">
        <v>4381</v>
      </c>
      <c r="O137" s="123"/>
      <c r="P137" s="124"/>
      <c r="Q137" s="124"/>
      <c r="R137" s="125"/>
    </row>
    <row r="138" spans="1:18" ht="52.8" x14ac:dyDescent="0.3">
      <c r="A138" s="51">
        <v>118</v>
      </c>
      <c r="B138" s="52" t="s">
        <v>4313</v>
      </c>
      <c r="C138" s="53" t="s">
        <v>4603</v>
      </c>
      <c r="D138" s="52" t="s">
        <v>1135</v>
      </c>
      <c r="E138" s="53" t="s">
        <v>1089</v>
      </c>
      <c r="F138" s="54">
        <v>49</v>
      </c>
      <c r="G138" s="53" t="s">
        <v>3200</v>
      </c>
      <c r="H138" s="48">
        <v>33345.480000000003</v>
      </c>
      <c r="I138" s="48"/>
      <c r="J138" s="48"/>
      <c r="K138" s="53" t="s">
        <v>816</v>
      </c>
      <c r="L138" s="53" t="s">
        <v>808</v>
      </c>
      <c r="M138" s="55" t="s">
        <v>1025</v>
      </c>
      <c r="N138" s="25" t="s">
        <v>4381</v>
      </c>
      <c r="O138" s="123"/>
      <c r="P138" s="124"/>
      <c r="Q138" s="124"/>
      <c r="R138" s="125"/>
    </row>
    <row r="139" spans="1:18" ht="39.6" x14ac:dyDescent="0.3">
      <c r="A139" s="51">
        <v>119</v>
      </c>
      <c r="B139" s="52" t="s">
        <v>4081</v>
      </c>
      <c r="C139" s="53" t="s">
        <v>7910</v>
      </c>
      <c r="D139" s="52" t="s">
        <v>1155</v>
      </c>
      <c r="E139" s="53" t="s">
        <v>970</v>
      </c>
      <c r="F139" s="58">
        <v>936</v>
      </c>
      <c r="G139" s="53" t="s">
        <v>3201</v>
      </c>
      <c r="H139" s="48">
        <v>2323152</v>
      </c>
      <c r="I139" s="48"/>
      <c r="J139" s="48"/>
      <c r="K139" s="53" t="s">
        <v>816</v>
      </c>
      <c r="L139" s="53" t="s">
        <v>830</v>
      </c>
      <c r="M139" s="55" t="s">
        <v>1103</v>
      </c>
      <c r="N139" s="25" t="s">
        <v>4381</v>
      </c>
      <c r="O139" s="123"/>
      <c r="P139" s="124"/>
      <c r="Q139" s="124"/>
      <c r="R139" s="125"/>
    </row>
    <row r="140" spans="1:18" ht="52.8" x14ac:dyDescent="0.3">
      <c r="A140" s="51">
        <v>120</v>
      </c>
      <c r="B140" s="52" t="s">
        <v>4082</v>
      </c>
      <c r="C140" s="53" t="s">
        <v>7887</v>
      </c>
      <c r="D140" s="52" t="s">
        <v>1135</v>
      </c>
      <c r="E140" s="53" t="s">
        <v>1090</v>
      </c>
      <c r="F140" s="54">
        <v>126</v>
      </c>
      <c r="G140" s="53" t="s">
        <v>3202</v>
      </c>
      <c r="H140" s="48">
        <v>85745.52</v>
      </c>
      <c r="I140" s="48"/>
      <c r="J140" s="48"/>
      <c r="K140" s="53" t="s">
        <v>816</v>
      </c>
      <c r="L140" s="53" t="s">
        <v>808</v>
      </c>
      <c r="M140" s="55" t="s">
        <v>1025</v>
      </c>
      <c r="N140" s="25" t="s">
        <v>4381</v>
      </c>
      <c r="O140" s="123"/>
      <c r="P140" s="124"/>
      <c r="Q140" s="124"/>
      <c r="R140" s="125"/>
    </row>
    <row r="141" spans="1:18" ht="60.75" customHeight="1" x14ac:dyDescent="0.3">
      <c r="A141" s="51">
        <v>121</v>
      </c>
      <c r="B141" s="52" t="s">
        <v>4083</v>
      </c>
      <c r="C141" s="53" t="s">
        <v>7911</v>
      </c>
      <c r="D141" s="52" t="s">
        <v>1156</v>
      </c>
      <c r="E141" s="53" t="s">
        <v>986</v>
      </c>
      <c r="F141" s="62">
        <v>348</v>
      </c>
      <c r="G141" s="53" t="s">
        <v>3203</v>
      </c>
      <c r="H141" s="48">
        <v>236820.96</v>
      </c>
      <c r="I141" s="48"/>
      <c r="J141" s="48"/>
      <c r="K141" s="53" t="s">
        <v>816</v>
      </c>
      <c r="L141" s="53" t="s">
        <v>830</v>
      </c>
      <c r="M141" s="55" t="s">
        <v>1104</v>
      </c>
      <c r="N141" s="25" t="s">
        <v>4381</v>
      </c>
      <c r="O141" s="123"/>
      <c r="P141" s="124"/>
      <c r="Q141" s="124"/>
      <c r="R141" s="125"/>
    </row>
    <row r="142" spans="1:18" ht="52.8" x14ac:dyDescent="0.3">
      <c r="A142" s="51">
        <v>122</v>
      </c>
      <c r="B142" s="52" t="s">
        <v>4084</v>
      </c>
      <c r="C142" s="53" t="s">
        <v>7912</v>
      </c>
      <c r="D142" s="52" t="s">
        <v>1135</v>
      </c>
      <c r="E142" s="53" t="s">
        <v>1091</v>
      </c>
      <c r="F142" s="54">
        <v>19</v>
      </c>
      <c r="G142" s="53" t="s">
        <v>3204</v>
      </c>
      <c r="H142" s="48">
        <v>12929.88</v>
      </c>
      <c r="I142" s="48"/>
      <c r="J142" s="48"/>
      <c r="K142" s="53" t="s">
        <v>816</v>
      </c>
      <c r="L142" s="53" t="s">
        <v>808</v>
      </c>
      <c r="M142" s="55" t="s">
        <v>1025</v>
      </c>
      <c r="N142" s="25" t="s">
        <v>4381</v>
      </c>
      <c r="O142" s="123"/>
      <c r="P142" s="124"/>
      <c r="Q142" s="124"/>
      <c r="R142" s="125"/>
    </row>
    <row r="143" spans="1:18" ht="59.4" customHeight="1" x14ac:dyDescent="0.3">
      <c r="A143" s="51">
        <v>123</v>
      </c>
      <c r="B143" s="52" t="s">
        <v>4085</v>
      </c>
      <c r="C143" s="53" t="s">
        <v>7913</v>
      </c>
      <c r="D143" s="52" t="s">
        <v>1135</v>
      </c>
      <c r="E143" s="53" t="s">
        <v>1092</v>
      </c>
      <c r="F143" s="54">
        <v>92</v>
      </c>
      <c r="G143" s="53" t="s">
        <v>3205</v>
      </c>
      <c r="H143" s="48">
        <v>62607.839999999997</v>
      </c>
      <c r="I143" s="48"/>
      <c r="J143" s="48"/>
      <c r="K143" s="53" t="s">
        <v>816</v>
      </c>
      <c r="L143" s="53" t="s">
        <v>808</v>
      </c>
      <c r="M143" s="55" t="s">
        <v>1025</v>
      </c>
      <c r="N143" s="25" t="s">
        <v>4381</v>
      </c>
      <c r="O143" s="123"/>
      <c r="P143" s="124"/>
      <c r="Q143" s="124"/>
      <c r="R143" s="125"/>
    </row>
    <row r="144" spans="1:18" ht="57.6" customHeight="1" x14ac:dyDescent="0.3">
      <c r="A144" s="51">
        <v>124</v>
      </c>
      <c r="B144" s="52" t="s">
        <v>4071</v>
      </c>
      <c r="C144" s="53" t="s">
        <v>7914</v>
      </c>
      <c r="D144" s="52" t="s">
        <v>1135</v>
      </c>
      <c r="E144" s="53" t="s">
        <v>1093</v>
      </c>
      <c r="F144" s="54">
        <v>64</v>
      </c>
      <c r="G144" s="53" t="s">
        <v>3206</v>
      </c>
      <c r="H144" s="48">
        <v>113008.64</v>
      </c>
      <c r="I144" s="48"/>
      <c r="J144" s="48"/>
      <c r="K144" s="53" t="s">
        <v>816</v>
      </c>
      <c r="L144" s="53" t="s">
        <v>808</v>
      </c>
      <c r="M144" s="55" t="s">
        <v>1025</v>
      </c>
      <c r="N144" s="25" t="s">
        <v>4381</v>
      </c>
      <c r="O144" s="123"/>
      <c r="P144" s="124"/>
      <c r="Q144" s="124"/>
      <c r="R144" s="125"/>
    </row>
    <row r="145" spans="1:18" ht="52.8" x14ac:dyDescent="0.3">
      <c r="A145" s="51">
        <v>125</v>
      </c>
      <c r="B145" s="52" t="s">
        <v>4086</v>
      </c>
      <c r="C145" s="53" t="s">
        <v>7914</v>
      </c>
      <c r="D145" s="52" t="s">
        <v>1135</v>
      </c>
      <c r="E145" s="53" t="s">
        <v>1094</v>
      </c>
      <c r="F145" s="54">
        <v>49</v>
      </c>
      <c r="G145" s="53" t="s">
        <v>3207</v>
      </c>
      <c r="H145" s="48">
        <v>86242.45</v>
      </c>
      <c r="I145" s="48"/>
      <c r="J145" s="48"/>
      <c r="K145" s="53" t="s">
        <v>816</v>
      </c>
      <c r="L145" s="53" t="s">
        <v>808</v>
      </c>
      <c r="M145" s="55" t="s">
        <v>1025</v>
      </c>
      <c r="N145" s="25" t="s">
        <v>4381</v>
      </c>
      <c r="O145" s="123"/>
      <c r="P145" s="124"/>
      <c r="Q145" s="124"/>
      <c r="R145" s="125"/>
    </row>
    <row r="146" spans="1:18" ht="66" x14ac:dyDescent="0.3">
      <c r="A146" s="51">
        <v>126</v>
      </c>
      <c r="B146" s="52" t="s">
        <v>4087</v>
      </c>
      <c r="C146" s="53" t="s">
        <v>4604</v>
      </c>
      <c r="D146" s="52" t="s">
        <v>1157</v>
      </c>
      <c r="E146" s="53" t="s">
        <v>964</v>
      </c>
      <c r="F146" s="60">
        <v>9153</v>
      </c>
      <c r="G146" s="53" t="s">
        <v>3208</v>
      </c>
      <c r="H146" s="48">
        <v>6228799.5599999996</v>
      </c>
      <c r="I146" s="48"/>
      <c r="J146" s="48"/>
      <c r="K146" s="53" t="s">
        <v>816</v>
      </c>
      <c r="L146" s="53" t="s">
        <v>830</v>
      </c>
      <c r="M146" s="55" t="s">
        <v>1105</v>
      </c>
      <c r="N146" s="25" t="s">
        <v>4381</v>
      </c>
      <c r="O146" s="123"/>
      <c r="P146" s="124"/>
      <c r="Q146" s="124"/>
      <c r="R146" s="125"/>
    </row>
    <row r="147" spans="1:18" ht="66" x14ac:dyDescent="0.3">
      <c r="A147" s="51">
        <v>127</v>
      </c>
      <c r="B147" s="52" t="s">
        <v>4088</v>
      </c>
      <c r="C147" s="53" t="s">
        <v>7915</v>
      </c>
      <c r="D147" s="52" t="s">
        <v>1158</v>
      </c>
      <c r="E147" s="53" t="s">
        <v>959</v>
      </c>
      <c r="F147" s="60">
        <v>384</v>
      </c>
      <c r="G147" s="53" t="s">
        <v>3209</v>
      </c>
      <c r="H147" s="48">
        <v>261319.67999999999</v>
      </c>
      <c r="I147" s="48"/>
      <c r="J147" s="48"/>
      <c r="K147" s="53" t="s">
        <v>816</v>
      </c>
      <c r="L147" s="53" t="s">
        <v>830</v>
      </c>
      <c r="M147" s="55" t="s">
        <v>1106</v>
      </c>
      <c r="N147" s="25" t="s">
        <v>4381</v>
      </c>
      <c r="O147" s="123"/>
      <c r="P147" s="124"/>
      <c r="Q147" s="124"/>
      <c r="R147" s="125"/>
    </row>
    <row r="148" spans="1:18" ht="39.6" x14ac:dyDescent="0.3">
      <c r="A148" s="51">
        <v>128</v>
      </c>
      <c r="B148" s="52" t="s">
        <v>6012</v>
      </c>
      <c r="C148" s="53" t="s">
        <v>7916</v>
      </c>
      <c r="D148" s="52" t="s">
        <v>1159</v>
      </c>
      <c r="E148" s="53" t="s">
        <v>954</v>
      </c>
      <c r="F148" s="54">
        <v>4012</v>
      </c>
      <c r="G148" s="53" t="s">
        <v>3210</v>
      </c>
      <c r="H148" s="48">
        <v>6974982.3600000003</v>
      </c>
      <c r="I148" s="48"/>
      <c r="J148" s="48"/>
      <c r="K148" s="53" t="s">
        <v>816</v>
      </c>
      <c r="L148" s="53" t="s">
        <v>830</v>
      </c>
      <c r="M148" s="55" t="s">
        <v>1107</v>
      </c>
      <c r="N148" s="25" t="s">
        <v>4381</v>
      </c>
      <c r="O148" s="123"/>
      <c r="P148" s="124"/>
      <c r="Q148" s="124"/>
      <c r="R148" s="125"/>
    </row>
    <row r="149" spans="1:18" ht="52.8" x14ac:dyDescent="0.3">
      <c r="A149" s="51">
        <v>129</v>
      </c>
      <c r="B149" s="52" t="s">
        <v>4089</v>
      </c>
      <c r="C149" s="53" t="s">
        <v>7917</v>
      </c>
      <c r="D149" s="52" t="s">
        <v>1143</v>
      </c>
      <c r="E149" s="53" t="s">
        <v>935</v>
      </c>
      <c r="F149" s="54">
        <v>436</v>
      </c>
      <c r="G149" s="53" t="s">
        <v>3211</v>
      </c>
      <c r="H149" s="48">
        <v>296706.71999999997</v>
      </c>
      <c r="I149" s="48"/>
      <c r="J149" s="48"/>
      <c r="K149" s="53" t="s">
        <v>816</v>
      </c>
      <c r="L149" s="53" t="s">
        <v>830</v>
      </c>
      <c r="M149" s="55" t="s">
        <v>1108</v>
      </c>
      <c r="N149" s="25" t="s">
        <v>4381</v>
      </c>
      <c r="O149" s="123"/>
      <c r="P149" s="124"/>
      <c r="Q149" s="124"/>
      <c r="R149" s="125"/>
    </row>
    <row r="150" spans="1:18" ht="39.6" x14ac:dyDescent="0.3">
      <c r="A150" s="51">
        <v>130</v>
      </c>
      <c r="B150" s="52" t="s">
        <v>4090</v>
      </c>
      <c r="C150" s="53" t="s">
        <v>7918</v>
      </c>
      <c r="D150" s="52" t="s">
        <v>1160</v>
      </c>
      <c r="E150" s="53" t="s">
        <v>972</v>
      </c>
      <c r="F150" s="62">
        <v>128</v>
      </c>
      <c r="G150" s="53" t="s">
        <v>3212</v>
      </c>
      <c r="H150" s="48">
        <v>87106.559999999998</v>
      </c>
      <c r="I150" s="48"/>
      <c r="J150" s="48"/>
      <c r="K150" s="53" t="s">
        <v>816</v>
      </c>
      <c r="L150" s="53" t="s">
        <v>830</v>
      </c>
      <c r="M150" s="55" t="s">
        <v>1109</v>
      </c>
      <c r="N150" s="25" t="s">
        <v>4381</v>
      </c>
      <c r="O150" s="123"/>
      <c r="P150" s="124"/>
      <c r="Q150" s="124"/>
      <c r="R150" s="125"/>
    </row>
    <row r="151" spans="1:18" ht="39.6" x14ac:dyDescent="0.3">
      <c r="A151" s="51">
        <v>131</v>
      </c>
      <c r="B151" s="52" t="s">
        <v>6013</v>
      </c>
      <c r="C151" s="53" t="s">
        <v>7919</v>
      </c>
      <c r="D151" s="52" t="s">
        <v>1139</v>
      </c>
      <c r="E151" s="53" t="s">
        <v>985</v>
      </c>
      <c r="F151" s="54">
        <v>2420</v>
      </c>
      <c r="G151" s="53" t="s">
        <v>3213</v>
      </c>
      <c r="H151" s="48">
        <v>3716345.6</v>
      </c>
      <c r="I151" s="48"/>
      <c r="J151" s="48"/>
      <c r="K151" s="53" t="s">
        <v>816</v>
      </c>
      <c r="L151" s="53" t="s">
        <v>830</v>
      </c>
      <c r="M151" s="55" t="s">
        <v>1110</v>
      </c>
      <c r="N151" s="25" t="s">
        <v>4381</v>
      </c>
      <c r="O151" s="123"/>
      <c r="P151" s="124"/>
      <c r="Q151" s="124"/>
      <c r="R151" s="125"/>
    </row>
    <row r="152" spans="1:18" ht="39.6" x14ac:dyDescent="0.3">
      <c r="A152" s="51">
        <v>132</v>
      </c>
      <c r="B152" s="52" t="s">
        <v>4091</v>
      </c>
      <c r="C152" s="53" t="s">
        <v>7892</v>
      </c>
      <c r="D152" s="52" t="s">
        <v>2618</v>
      </c>
      <c r="E152" s="53" t="s">
        <v>941</v>
      </c>
      <c r="F152" s="54">
        <v>79</v>
      </c>
      <c r="G152" s="53" t="s">
        <v>3214</v>
      </c>
      <c r="H152" s="48">
        <v>53761.08</v>
      </c>
      <c r="I152" s="48"/>
      <c r="J152" s="48"/>
      <c r="K152" s="53" t="s">
        <v>816</v>
      </c>
      <c r="L152" s="53" t="s">
        <v>830</v>
      </c>
      <c r="M152" s="55" t="s">
        <v>1111</v>
      </c>
      <c r="N152" s="25" t="s">
        <v>4381</v>
      </c>
      <c r="O152" s="123"/>
      <c r="P152" s="124"/>
      <c r="Q152" s="124"/>
      <c r="R152" s="125"/>
    </row>
    <row r="153" spans="1:18" ht="39.6" x14ac:dyDescent="0.3">
      <c r="A153" s="51">
        <v>133</v>
      </c>
      <c r="B153" s="52" t="s">
        <v>4092</v>
      </c>
      <c r="C153" s="53" t="s">
        <v>7920</v>
      </c>
      <c r="D153" s="52" t="s">
        <v>1159</v>
      </c>
      <c r="E153" s="53" t="s">
        <v>961</v>
      </c>
      <c r="F153" s="54">
        <v>336</v>
      </c>
      <c r="G153" s="53" t="s">
        <v>3215</v>
      </c>
      <c r="H153" s="48">
        <v>606604.31999999995</v>
      </c>
      <c r="I153" s="48"/>
      <c r="J153" s="48"/>
      <c r="K153" s="53" t="s">
        <v>816</v>
      </c>
      <c r="L153" s="53" t="s">
        <v>830</v>
      </c>
      <c r="M153" s="55" t="s">
        <v>1124</v>
      </c>
      <c r="N153" s="25" t="s">
        <v>4381</v>
      </c>
      <c r="O153" s="123"/>
      <c r="P153" s="124"/>
      <c r="Q153" s="124"/>
      <c r="R153" s="125"/>
    </row>
    <row r="154" spans="1:18" ht="92.4" x14ac:dyDescent="0.3">
      <c r="A154" s="51">
        <v>134</v>
      </c>
      <c r="B154" s="52" t="s">
        <v>4092</v>
      </c>
      <c r="C154" s="53" t="s">
        <v>7921</v>
      </c>
      <c r="D154" s="52" t="s">
        <v>2619</v>
      </c>
      <c r="E154" s="53" t="s">
        <v>1095</v>
      </c>
      <c r="F154" s="54">
        <v>489</v>
      </c>
      <c r="G154" s="53" t="s">
        <v>3216</v>
      </c>
      <c r="H154" s="64">
        <v>1243419.42</v>
      </c>
      <c r="I154" s="48"/>
      <c r="J154" s="48"/>
      <c r="K154" s="53" t="s">
        <v>1134</v>
      </c>
      <c r="L154" s="53" t="s">
        <v>1098</v>
      </c>
      <c r="M154" s="55"/>
      <c r="N154" s="25" t="s">
        <v>4381</v>
      </c>
      <c r="O154" s="123"/>
      <c r="P154" s="124"/>
      <c r="Q154" s="124"/>
      <c r="R154" s="125"/>
    </row>
    <row r="155" spans="1:18" ht="52.8" x14ac:dyDescent="0.3">
      <c r="A155" s="51">
        <v>135</v>
      </c>
      <c r="B155" s="52" t="s">
        <v>4093</v>
      </c>
      <c r="C155" s="53" t="s">
        <v>7922</v>
      </c>
      <c r="D155" s="52" t="s">
        <v>1155</v>
      </c>
      <c r="E155" s="53" t="s">
        <v>973</v>
      </c>
      <c r="F155" s="60">
        <v>1013</v>
      </c>
      <c r="G155" s="53" t="s">
        <v>3217</v>
      </c>
      <c r="H155" s="48">
        <v>4403136.1900000004</v>
      </c>
      <c r="I155" s="48"/>
      <c r="J155" s="48"/>
      <c r="K155" s="53" t="s">
        <v>816</v>
      </c>
      <c r="L155" s="53" t="s">
        <v>830</v>
      </c>
      <c r="M155" s="55" t="s">
        <v>1112</v>
      </c>
      <c r="N155" s="25" t="s">
        <v>4381</v>
      </c>
      <c r="O155" s="123"/>
      <c r="P155" s="124"/>
      <c r="Q155" s="124"/>
      <c r="R155" s="125"/>
    </row>
    <row r="156" spans="1:18" ht="52.8" x14ac:dyDescent="0.3">
      <c r="A156" s="51">
        <v>136</v>
      </c>
      <c r="B156" s="52" t="s">
        <v>4094</v>
      </c>
      <c r="C156" s="53" t="s">
        <v>4605</v>
      </c>
      <c r="D156" s="52" t="s">
        <v>1143</v>
      </c>
      <c r="E156" s="53" t="s">
        <v>976</v>
      </c>
      <c r="F156" s="60">
        <v>332</v>
      </c>
      <c r="G156" s="53" t="s">
        <v>3218</v>
      </c>
      <c r="H156" s="48">
        <v>225932.64</v>
      </c>
      <c r="I156" s="48"/>
      <c r="J156" s="48"/>
      <c r="K156" s="53" t="s">
        <v>816</v>
      </c>
      <c r="L156" s="53" t="s">
        <v>830</v>
      </c>
      <c r="M156" s="55" t="s">
        <v>1113</v>
      </c>
      <c r="N156" s="25" t="s">
        <v>4381</v>
      </c>
      <c r="O156" s="123"/>
      <c r="P156" s="124"/>
      <c r="Q156" s="124"/>
      <c r="R156" s="125"/>
    </row>
    <row r="157" spans="1:18" ht="54" customHeight="1" x14ac:dyDescent="0.3">
      <c r="A157" s="51">
        <v>137</v>
      </c>
      <c r="B157" s="52" t="s">
        <v>6014</v>
      </c>
      <c r="C157" s="53" t="s">
        <v>4606</v>
      </c>
      <c r="D157" s="52" t="s">
        <v>1156</v>
      </c>
      <c r="E157" s="53" t="s">
        <v>950</v>
      </c>
      <c r="F157" s="60">
        <v>7781</v>
      </c>
      <c r="G157" s="53" t="s">
        <v>3219</v>
      </c>
      <c r="H157" s="48">
        <v>11969745.73</v>
      </c>
      <c r="I157" s="48"/>
      <c r="J157" s="48"/>
      <c r="K157" s="53" t="s">
        <v>816</v>
      </c>
      <c r="L157" s="53" t="s">
        <v>830</v>
      </c>
      <c r="M157" s="55" t="s">
        <v>2459</v>
      </c>
      <c r="N157" s="25" t="s">
        <v>4381</v>
      </c>
      <c r="O157" s="123"/>
      <c r="P157" s="124"/>
      <c r="Q157" s="124"/>
      <c r="R157" s="125"/>
    </row>
    <row r="158" spans="1:18" ht="39.6" x14ac:dyDescent="0.3">
      <c r="A158" s="51">
        <v>138</v>
      </c>
      <c r="B158" s="52" t="s">
        <v>4095</v>
      </c>
      <c r="C158" s="53" t="s">
        <v>4607</v>
      </c>
      <c r="D158" s="52" t="s">
        <v>1159</v>
      </c>
      <c r="E158" s="53" t="s">
        <v>934</v>
      </c>
      <c r="F158" s="54">
        <v>1077</v>
      </c>
      <c r="G158" s="53" t="s">
        <v>3220</v>
      </c>
      <c r="H158" s="48">
        <v>4179233.88</v>
      </c>
      <c r="I158" s="48"/>
      <c r="J158" s="48"/>
      <c r="K158" s="53" t="s">
        <v>816</v>
      </c>
      <c r="L158" s="53" t="s">
        <v>830</v>
      </c>
      <c r="M158" s="55" t="s">
        <v>1114</v>
      </c>
      <c r="N158" s="25" t="s">
        <v>4381</v>
      </c>
      <c r="O158" s="123"/>
      <c r="P158" s="124"/>
      <c r="Q158" s="124"/>
      <c r="R158" s="125"/>
    </row>
    <row r="159" spans="1:18" ht="79.2" x14ac:dyDescent="0.3">
      <c r="A159" s="51">
        <v>139</v>
      </c>
      <c r="B159" s="52" t="s">
        <v>6015</v>
      </c>
      <c r="C159" s="53" t="s">
        <v>4888</v>
      </c>
      <c r="D159" s="52" t="s">
        <v>1161</v>
      </c>
      <c r="E159" s="53" t="s">
        <v>980</v>
      </c>
      <c r="F159" s="54">
        <v>335</v>
      </c>
      <c r="G159" s="53" t="s">
        <v>3221</v>
      </c>
      <c r="H159" s="48">
        <v>570237</v>
      </c>
      <c r="I159" s="48"/>
      <c r="J159" s="48"/>
      <c r="K159" s="53" t="s">
        <v>816</v>
      </c>
      <c r="L159" s="53" t="s">
        <v>830</v>
      </c>
      <c r="M159" s="55" t="s">
        <v>1115</v>
      </c>
      <c r="N159" s="25" t="s">
        <v>4381</v>
      </c>
      <c r="O159" s="123"/>
      <c r="P159" s="124"/>
      <c r="Q159" s="124"/>
      <c r="R159" s="125"/>
    </row>
    <row r="160" spans="1:18" ht="66" x14ac:dyDescent="0.3">
      <c r="A160" s="51">
        <v>140</v>
      </c>
      <c r="B160" s="52" t="s">
        <v>6016</v>
      </c>
      <c r="C160" s="53" t="s">
        <v>4608</v>
      </c>
      <c r="D160" s="52" t="s">
        <v>2620</v>
      </c>
      <c r="E160" s="53" t="s">
        <v>971</v>
      </c>
      <c r="F160" s="62">
        <v>539</v>
      </c>
      <c r="G160" s="53" t="s">
        <v>3222</v>
      </c>
      <c r="H160" s="48">
        <v>919463.93</v>
      </c>
      <c r="I160" s="48"/>
      <c r="J160" s="48"/>
      <c r="K160" s="53" t="s">
        <v>816</v>
      </c>
      <c r="L160" s="53" t="s">
        <v>830</v>
      </c>
      <c r="M160" s="55" t="s">
        <v>1116</v>
      </c>
      <c r="N160" s="25" t="s">
        <v>4381</v>
      </c>
      <c r="O160" s="123"/>
      <c r="P160" s="124"/>
      <c r="Q160" s="124"/>
      <c r="R160" s="125"/>
    </row>
    <row r="161" spans="1:18" ht="52.2" customHeight="1" x14ac:dyDescent="0.3">
      <c r="A161" s="56">
        <v>141</v>
      </c>
      <c r="B161" s="57" t="s">
        <v>4096</v>
      </c>
      <c r="C161" s="24" t="s">
        <v>4609</v>
      </c>
      <c r="D161" s="57" t="s">
        <v>2458</v>
      </c>
      <c r="E161" s="24" t="s">
        <v>2439</v>
      </c>
      <c r="F161" s="58">
        <v>1240</v>
      </c>
      <c r="G161" s="24" t="s">
        <v>3223</v>
      </c>
      <c r="H161" s="48">
        <v>4299762</v>
      </c>
      <c r="I161" s="48"/>
      <c r="J161" s="48"/>
      <c r="K161" s="24"/>
      <c r="L161" s="24"/>
      <c r="M161" s="49"/>
      <c r="N161" s="25" t="s">
        <v>4381</v>
      </c>
      <c r="O161" s="126"/>
      <c r="P161" s="127"/>
      <c r="Q161" s="127"/>
      <c r="R161" s="18"/>
    </row>
    <row r="162" spans="1:18" ht="52.2" customHeight="1" x14ac:dyDescent="0.3">
      <c r="A162" s="56">
        <v>142</v>
      </c>
      <c r="B162" s="57" t="s">
        <v>4262</v>
      </c>
      <c r="C162" s="24" t="s">
        <v>7923</v>
      </c>
      <c r="D162" s="57" t="s">
        <v>2621</v>
      </c>
      <c r="E162" s="24" t="s">
        <v>2440</v>
      </c>
      <c r="F162" s="58">
        <v>610</v>
      </c>
      <c r="G162" s="24" t="s">
        <v>3224</v>
      </c>
      <c r="H162" s="48">
        <v>4137312.8</v>
      </c>
      <c r="I162" s="48"/>
      <c r="J162" s="48"/>
      <c r="K162" s="24"/>
      <c r="L162" s="24"/>
      <c r="M162" s="49"/>
      <c r="N162" s="25" t="s">
        <v>4381</v>
      </c>
      <c r="O162" s="126"/>
      <c r="P162" s="127"/>
      <c r="Q162" s="127"/>
      <c r="R162" s="18"/>
    </row>
    <row r="163" spans="1:18" ht="52.2" customHeight="1" x14ac:dyDescent="0.3">
      <c r="A163" s="56">
        <v>143</v>
      </c>
      <c r="B163" s="57" t="s">
        <v>4038</v>
      </c>
      <c r="C163" s="24" t="s">
        <v>7877</v>
      </c>
      <c r="D163" s="57" t="s">
        <v>2460</v>
      </c>
      <c r="E163" s="24" t="s">
        <v>2441</v>
      </c>
      <c r="F163" s="58">
        <v>24760</v>
      </c>
      <c r="G163" s="24" t="s">
        <v>3225</v>
      </c>
      <c r="H163" s="48">
        <v>90807300</v>
      </c>
      <c r="I163" s="48"/>
      <c r="J163" s="48"/>
      <c r="K163" s="24"/>
      <c r="L163" s="24"/>
      <c r="M163" s="49"/>
      <c r="N163" s="25" t="s">
        <v>4381</v>
      </c>
      <c r="O163" s="126"/>
      <c r="P163" s="127"/>
      <c r="Q163" s="127"/>
      <c r="R163" s="18"/>
    </row>
    <row r="164" spans="1:18" ht="52.2" customHeight="1" x14ac:dyDescent="0.3">
      <c r="A164" s="56">
        <v>144</v>
      </c>
      <c r="B164" s="57" t="s">
        <v>4097</v>
      </c>
      <c r="C164" s="24" t="s">
        <v>7924</v>
      </c>
      <c r="D164" s="57" t="s">
        <v>2456</v>
      </c>
      <c r="E164" s="24" t="s">
        <v>2442</v>
      </c>
      <c r="F164" s="58">
        <v>66</v>
      </c>
      <c r="G164" s="75"/>
      <c r="H164" s="48">
        <v>117480.66</v>
      </c>
      <c r="I164" s="48"/>
      <c r="J164" s="48"/>
      <c r="K164" s="24"/>
      <c r="L164" s="24"/>
      <c r="M164" s="49"/>
      <c r="N164" s="25" t="s">
        <v>4381</v>
      </c>
      <c r="O164" s="126"/>
      <c r="P164" s="127"/>
      <c r="Q164" s="127"/>
      <c r="R164" s="18"/>
    </row>
    <row r="165" spans="1:18" ht="63" customHeight="1" x14ac:dyDescent="0.3">
      <c r="A165" s="56">
        <v>145</v>
      </c>
      <c r="B165" s="57" t="s">
        <v>4007</v>
      </c>
      <c r="C165" s="24" t="s">
        <v>7876</v>
      </c>
      <c r="D165" s="57" t="s">
        <v>2457</v>
      </c>
      <c r="E165" s="24" t="s">
        <v>2443</v>
      </c>
      <c r="F165" s="58">
        <v>11091</v>
      </c>
      <c r="G165" s="24" t="s">
        <v>3226</v>
      </c>
      <c r="H165" s="48">
        <v>38935842.780000001</v>
      </c>
      <c r="I165" s="48"/>
      <c r="J165" s="48"/>
      <c r="K165" s="24"/>
      <c r="L165" s="24"/>
      <c r="M165" s="49"/>
      <c r="N165" s="25" t="s">
        <v>4381</v>
      </c>
      <c r="O165" s="126"/>
      <c r="P165" s="127"/>
      <c r="Q165" s="127"/>
      <c r="R165" s="18"/>
    </row>
    <row r="166" spans="1:18" ht="52.2" customHeight="1" x14ac:dyDescent="0.3">
      <c r="A166" s="56">
        <v>146</v>
      </c>
      <c r="B166" s="57" t="s">
        <v>4098</v>
      </c>
      <c r="C166" s="24" t="s">
        <v>7925</v>
      </c>
      <c r="D166" s="57" t="s">
        <v>2622</v>
      </c>
      <c r="E166" s="24" t="s">
        <v>2444</v>
      </c>
      <c r="F166" s="58">
        <v>2788</v>
      </c>
      <c r="G166" s="24" t="s">
        <v>3227</v>
      </c>
      <c r="H166" s="48">
        <v>18916886.68</v>
      </c>
      <c r="I166" s="48"/>
      <c r="J166" s="48"/>
      <c r="K166" s="24"/>
      <c r="L166" s="24"/>
      <c r="M166" s="49"/>
      <c r="N166" s="25" t="s">
        <v>4381</v>
      </c>
      <c r="O166" s="126"/>
      <c r="P166" s="127"/>
      <c r="Q166" s="127"/>
      <c r="R166" s="18"/>
    </row>
    <row r="167" spans="1:18" ht="52.2" customHeight="1" x14ac:dyDescent="0.3">
      <c r="A167" s="56">
        <v>147</v>
      </c>
      <c r="B167" s="57" t="s">
        <v>4099</v>
      </c>
      <c r="C167" s="24" t="s">
        <v>7926</v>
      </c>
      <c r="D167" s="57" t="s">
        <v>2461</v>
      </c>
      <c r="E167" s="24" t="s">
        <v>2445</v>
      </c>
      <c r="F167" s="58">
        <v>1815</v>
      </c>
      <c r="G167" s="24" t="s">
        <v>3230</v>
      </c>
      <c r="H167" s="48">
        <v>14218800.75</v>
      </c>
      <c r="I167" s="48"/>
      <c r="J167" s="48"/>
      <c r="K167" s="24"/>
      <c r="L167" s="24" t="s">
        <v>2462</v>
      </c>
      <c r="M167" s="49"/>
      <c r="N167" s="25" t="s">
        <v>4381</v>
      </c>
      <c r="O167" s="126"/>
      <c r="P167" s="127"/>
      <c r="Q167" s="127"/>
      <c r="R167" s="18"/>
    </row>
    <row r="168" spans="1:18" ht="39.6" x14ac:dyDescent="0.3">
      <c r="A168" s="51">
        <v>148</v>
      </c>
      <c r="B168" s="52" t="s">
        <v>6017</v>
      </c>
      <c r="C168" s="53" t="s">
        <v>4610</v>
      </c>
      <c r="D168" s="52" t="s">
        <v>1162</v>
      </c>
      <c r="E168" s="53" t="s">
        <v>981</v>
      </c>
      <c r="F168" s="54">
        <v>280</v>
      </c>
      <c r="G168" s="53" t="s">
        <v>3228</v>
      </c>
      <c r="H168" s="48">
        <v>491960</v>
      </c>
      <c r="I168" s="48"/>
      <c r="J168" s="48"/>
      <c r="K168" s="53" t="s">
        <v>816</v>
      </c>
      <c r="L168" s="53" t="s">
        <v>830</v>
      </c>
      <c r="M168" s="55" t="s">
        <v>1117</v>
      </c>
      <c r="N168" s="25" t="s">
        <v>4381</v>
      </c>
      <c r="O168" s="123"/>
      <c r="P168" s="124"/>
      <c r="Q168" s="124"/>
      <c r="R168" s="125"/>
    </row>
    <row r="169" spans="1:18" ht="52.8" x14ac:dyDescent="0.3">
      <c r="A169" s="51">
        <v>149</v>
      </c>
      <c r="B169" s="52" t="s">
        <v>4100</v>
      </c>
      <c r="C169" s="53" t="s">
        <v>7927</v>
      </c>
      <c r="D169" s="52" t="s">
        <v>1163</v>
      </c>
      <c r="E169" s="53" t="s">
        <v>960</v>
      </c>
      <c r="F169" s="62">
        <v>193</v>
      </c>
      <c r="G169" s="53" t="s">
        <v>3229</v>
      </c>
      <c r="H169" s="48">
        <v>348436.41</v>
      </c>
      <c r="I169" s="48"/>
      <c r="J169" s="48"/>
      <c r="K169" s="53" t="s">
        <v>816</v>
      </c>
      <c r="L169" s="53" t="s">
        <v>830</v>
      </c>
      <c r="M169" s="55" t="s">
        <v>1118</v>
      </c>
      <c r="N169" s="25" t="s">
        <v>4381</v>
      </c>
      <c r="O169" s="123"/>
      <c r="P169" s="124"/>
      <c r="Q169" s="124"/>
      <c r="R169" s="125"/>
    </row>
    <row r="170" spans="1:18" ht="52.8" x14ac:dyDescent="0.3">
      <c r="A170" s="51">
        <v>150</v>
      </c>
      <c r="B170" s="52" t="s">
        <v>4263</v>
      </c>
      <c r="C170" s="53" t="s">
        <v>7928</v>
      </c>
      <c r="D170" s="52" t="s">
        <v>1135</v>
      </c>
      <c r="E170" s="53" t="s">
        <v>1096</v>
      </c>
      <c r="F170" s="54">
        <v>30</v>
      </c>
      <c r="G170" s="53" t="s">
        <v>3231</v>
      </c>
      <c r="H170" s="48">
        <v>54161.1</v>
      </c>
      <c r="I170" s="48"/>
      <c r="J170" s="48"/>
      <c r="K170" s="53" t="s">
        <v>816</v>
      </c>
      <c r="L170" s="53" t="s">
        <v>808</v>
      </c>
      <c r="M170" s="55" t="s">
        <v>1025</v>
      </c>
      <c r="N170" s="25" t="s">
        <v>4381</v>
      </c>
      <c r="O170" s="123"/>
      <c r="P170" s="124"/>
      <c r="Q170" s="124"/>
      <c r="R170" s="125"/>
    </row>
    <row r="171" spans="1:18" ht="46.2" customHeight="1" x14ac:dyDescent="0.3">
      <c r="A171" s="51">
        <v>151</v>
      </c>
      <c r="B171" s="52" t="s">
        <v>4101</v>
      </c>
      <c r="C171" s="53" t="s">
        <v>7929</v>
      </c>
      <c r="D171" s="52" t="s">
        <v>2613</v>
      </c>
      <c r="E171" s="53" t="s">
        <v>1097</v>
      </c>
      <c r="F171" s="54">
        <v>10</v>
      </c>
      <c r="G171" s="53" t="s">
        <v>3232</v>
      </c>
      <c r="H171" s="48">
        <v>195517</v>
      </c>
      <c r="I171" s="48"/>
      <c r="J171" s="48"/>
      <c r="K171" s="53" t="s">
        <v>828</v>
      </c>
      <c r="L171" s="53"/>
      <c r="M171" s="55"/>
      <c r="N171" s="25" t="s">
        <v>4381</v>
      </c>
      <c r="O171" s="123"/>
      <c r="P171" s="124"/>
      <c r="Q171" s="124"/>
      <c r="R171" s="125"/>
    </row>
    <row r="172" spans="1:18" ht="68.400000000000006" customHeight="1" x14ac:dyDescent="0.3">
      <c r="A172" s="51">
        <v>152</v>
      </c>
      <c r="B172" s="52" t="s">
        <v>4102</v>
      </c>
      <c r="C172" s="53" t="s">
        <v>7930</v>
      </c>
      <c r="D172" s="52" t="s">
        <v>1164</v>
      </c>
      <c r="E172" s="53" t="s">
        <v>984</v>
      </c>
      <c r="F172" s="54">
        <v>1172</v>
      </c>
      <c r="G172" s="53" t="s">
        <v>3233</v>
      </c>
      <c r="H172" s="48">
        <v>4013830.44</v>
      </c>
      <c r="I172" s="48"/>
      <c r="J172" s="48"/>
      <c r="K172" s="53" t="s">
        <v>816</v>
      </c>
      <c r="L172" s="53" t="s">
        <v>4314</v>
      </c>
      <c r="M172" s="55" t="s">
        <v>4315</v>
      </c>
      <c r="N172" s="25" t="s">
        <v>4381</v>
      </c>
      <c r="O172" s="123"/>
      <c r="P172" s="124"/>
      <c r="Q172" s="124"/>
      <c r="R172" s="125"/>
    </row>
    <row r="173" spans="1:18" ht="50.85" customHeight="1" x14ac:dyDescent="0.3">
      <c r="A173" s="56">
        <v>153</v>
      </c>
      <c r="B173" s="57" t="s">
        <v>3970</v>
      </c>
      <c r="C173" s="24" t="s">
        <v>7931</v>
      </c>
      <c r="D173" s="57" t="s">
        <v>2624</v>
      </c>
      <c r="E173" s="24" t="s">
        <v>2446</v>
      </c>
      <c r="F173" s="61">
        <v>8651</v>
      </c>
      <c r="G173" s="24" t="s">
        <v>3234</v>
      </c>
      <c r="H173" s="48">
        <v>3712490.14</v>
      </c>
      <c r="I173" s="48"/>
      <c r="J173" s="48"/>
      <c r="K173" s="24"/>
      <c r="L173" s="24"/>
      <c r="M173" s="49"/>
      <c r="N173" s="25" t="s">
        <v>4381</v>
      </c>
      <c r="O173" s="126"/>
      <c r="P173" s="127"/>
      <c r="Q173" s="127"/>
      <c r="R173" s="18"/>
    </row>
    <row r="174" spans="1:18" ht="73.8" customHeight="1" x14ac:dyDescent="0.3">
      <c r="A174" s="56">
        <v>154</v>
      </c>
      <c r="B174" s="57" t="s">
        <v>3971</v>
      </c>
      <c r="C174" s="24" t="s">
        <v>7932</v>
      </c>
      <c r="D174" s="57" t="s">
        <v>2587</v>
      </c>
      <c r="E174" s="24" t="s">
        <v>2447</v>
      </c>
      <c r="F174" s="61">
        <v>2231</v>
      </c>
      <c r="G174" s="24" t="s">
        <v>3235</v>
      </c>
      <c r="H174" s="48">
        <v>1398703.14</v>
      </c>
      <c r="I174" s="48"/>
      <c r="J174" s="48"/>
      <c r="K174" s="24"/>
      <c r="L174" s="24"/>
      <c r="M174" s="49"/>
      <c r="N174" s="25" t="s">
        <v>4381</v>
      </c>
      <c r="O174" s="126"/>
      <c r="P174" s="127"/>
      <c r="Q174" s="127"/>
      <c r="R174" s="18"/>
    </row>
    <row r="175" spans="1:18" ht="50.85" customHeight="1" x14ac:dyDescent="0.3">
      <c r="A175" s="56">
        <v>155</v>
      </c>
      <c r="B175" s="57" t="s">
        <v>3972</v>
      </c>
      <c r="C175" s="24" t="s">
        <v>7933</v>
      </c>
      <c r="D175" s="57" t="s">
        <v>2623</v>
      </c>
      <c r="E175" s="24" t="s">
        <v>2448</v>
      </c>
      <c r="F175" s="61">
        <v>10832</v>
      </c>
      <c r="G175" s="24" t="s">
        <v>3236</v>
      </c>
      <c r="H175" s="48">
        <v>65745148.960000001</v>
      </c>
      <c r="I175" s="48"/>
      <c r="J175" s="48"/>
      <c r="K175" s="24" t="s">
        <v>2454</v>
      </c>
      <c r="L175" s="24" t="s">
        <v>3670</v>
      </c>
      <c r="M175" s="72">
        <v>41394</v>
      </c>
      <c r="N175" s="25" t="s">
        <v>4381</v>
      </c>
      <c r="O175" s="126"/>
      <c r="P175" s="127"/>
      <c r="Q175" s="127"/>
      <c r="R175" s="18"/>
    </row>
    <row r="176" spans="1:18" ht="50.85" customHeight="1" x14ac:dyDescent="0.3">
      <c r="A176" s="56">
        <v>156</v>
      </c>
      <c r="B176" s="57" t="s">
        <v>3973</v>
      </c>
      <c r="C176" s="24" t="s">
        <v>7934</v>
      </c>
      <c r="D176" s="57" t="s">
        <v>2458</v>
      </c>
      <c r="E176" s="24" t="s">
        <v>2449</v>
      </c>
      <c r="F176" s="61">
        <v>2470</v>
      </c>
      <c r="G176" s="24" t="s">
        <v>3237</v>
      </c>
      <c r="H176" s="48">
        <v>10803508.300000001</v>
      </c>
      <c r="I176" s="48"/>
      <c r="J176" s="48"/>
      <c r="K176" s="24"/>
      <c r="L176" s="24"/>
      <c r="M176" s="49"/>
      <c r="N176" s="25" t="s">
        <v>4381</v>
      </c>
      <c r="O176" s="126"/>
      <c r="P176" s="127"/>
      <c r="Q176" s="127"/>
      <c r="R176" s="18"/>
    </row>
    <row r="177" spans="1:18" ht="59.4" customHeight="1" x14ac:dyDescent="0.3">
      <c r="A177" s="65">
        <v>157</v>
      </c>
      <c r="B177" s="66" t="s">
        <v>4909</v>
      </c>
      <c r="C177" s="67" t="s">
        <v>6021</v>
      </c>
      <c r="D177" s="66" t="s">
        <v>6020</v>
      </c>
      <c r="E177" s="68" t="s">
        <v>4910</v>
      </c>
      <c r="F177" s="69">
        <v>234833</v>
      </c>
      <c r="G177" s="68" t="s">
        <v>6022</v>
      </c>
      <c r="H177" s="70">
        <v>100776233.62</v>
      </c>
      <c r="I177" s="70"/>
      <c r="J177" s="70"/>
      <c r="K177" s="68"/>
      <c r="L177" s="68"/>
      <c r="M177" s="71"/>
      <c r="N177" s="25" t="s">
        <v>4381</v>
      </c>
      <c r="O177" s="130"/>
      <c r="P177" s="131"/>
      <c r="Q177" s="131"/>
      <c r="R177" s="36"/>
    </row>
    <row r="178" spans="1:18" ht="59.4" customHeight="1" x14ac:dyDescent="0.3">
      <c r="A178" s="65">
        <v>158</v>
      </c>
      <c r="B178" s="66" t="s">
        <v>4911</v>
      </c>
      <c r="C178" s="68" t="s">
        <v>6023</v>
      </c>
      <c r="D178" s="66" t="s">
        <v>6020</v>
      </c>
      <c r="E178" s="68" t="s">
        <v>4912</v>
      </c>
      <c r="F178" s="69">
        <v>1170</v>
      </c>
      <c r="G178" s="68" t="s">
        <v>6024</v>
      </c>
      <c r="H178" s="70">
        <v>2534992.2000000002</v>
      </c>
      <c r="I178" s="70"/>
      <c r="J178" s="70"/>
      <c r="K178" s="68"/>
      <c r="L178" s="68"/>
      <c r="M178" s="71"/>
      <c r="N178" s="25" t="s">
        <v>4381</v>
      </c>
      <c r="O178" s="130"/>
      <c r="P178" s="131"/>
      <c r="Q178" s="131"/>
      <c r="R178" s="36"/>
    </row>
    <row r="179" spans="1:18" ht="59.4" customHeight="1" x14ac:dyDescent="0.3">
      <c r="A179" s="65">
        <v>159</v>
      </c>
      <c r="B179" s="66" t="s">
        <v>4913</v>
      </c>
      <c r="C179" s="68" t="s">
        <v>6019</v>
      </c>
      <c r="D179" s="66" t="s">
        <v>6020</v>
      </c>
      <c r="E179" s="68" t="s">
        <v>4914</v>
      </c>
      <c r="F179" s="69">
        <v>983</v>
      </c>
      <c r="G179" s="68" t="s">
        <v>6018</v>
      </c>
      <c r="H179" s="70">
        <v>8591537.9600000009</v>
      </c>
      <c r="I179" s="70"/>
      <c r="J179" s="70"/>
      <c r="K179" s="68"/>
      <c r="L179" s="68"/>
      <c r="M179" s="71"/>
      <c r="N179" s="25" t="s">
        <v>4381</v>
      </c>
      <c r="O179" s="130"/>
      <c r="P179" s="131"/>
      <c r="Q179" s="131"/>
      <c r="R179" s="36"/>
    </row>
    <row r="180" spans="1:18" ht="59.4" customHeight="1" x14ac:dyDescent="0.3">
      <c r="A180" s="65">
        <v>160</v>
      </c>
      <c r="B180" s="66" t="s">
        <v>4915</v>
      </c>
      <c r="C180" s="68" t="s">
        <v>6026</v>
      </c>
      <c r="D180" s="66" t="s">
        <v>2456</v>
      </c>
      <c r="E180" s="68" t="s">
        <v>6008</v>
      </c>
      <c r="F180" s="73" t="s">
        <v>6025</v>
      </c>
      <c r="G180" s="68" t="s">
        <v>6027</v>
      </c>
      <c r="H180" s="70">
        <v>1757783.16</v>
      </c>
      <c r="I180" s="70"/>
      <c r="J180" s="70"/>
      <c r="K180" s="68"/>
      <c r="L180" s="68"/>
      <c r="M180" s="71"/>
      <c r="N180" s="25" t="s">
        <v>4381</v>
      </c>
      <c r="O180" s="130"/>
      <c r="P180" s="131"/>
      <c r="Q180" s="131"/>
      <c r="R180" s="36"/>
    </row>
    <row r="181" spans="1:18" ht="84" customHeight="1" x14ac:dyDescent="0.3">
      <c r="A181" s="51">
        <v>161</v>
      </c>
      <c r="B181" s="52" t="s">
        <v>4071</v>
      </c>
      <c r="C181" s="53" t="s">
        <v>7696</v>
      </c>
      <c r="D181" s="52" t="s">
        <v>3534</v>
      </c>
      <c r="E181" s="53" t="s">
        <v>979</v>
      </c>
      <c r="F181" s="60">
        <v>740</v>
      </c>
      <c r="G181" s="53" t="s">
        <v>3238</v>
      </c>
      <c r="H181" s="48">
        <v>1301438</v>
      </c>
      <c r="I181" s="48"/>
      <c r="J181" s="48"/>
      <c r="K181" s="53" t="s">
        <v>816</v>
      </c>
      <c r="L181" s="53" t="s">
        <v>830</v>
      </c>
      <c r="M181" s="55" t="s">
        <v>1119</v>
      </c>
      <c r="N181" s="25" t="s">
        <v>4381</v>
      </c>
      <c r="O181" s="123"/>
      <c r="P181" s="124"/>
      <c r="Q181" s="124"/>
      <c r="R181" s="125"/>
    </row>
    <row r="182" spans="1:18" ht="45.6" customHeight="1" x14ac:dyDescent="0.3">
      <c r="A182" s="37"/>
      <c r="B182" s="38"/>
      <c r="C182" s="39"/>
      <c r="D182" s="38"/>
      <c r="E182" s="39"/>
      <c r="F182" s="40"/>
      <c r="G182" s="39"/>
      <c r="H182" s="41">
        <f>SUBTOTAL(9,H21:H181)</f>
        <v>909393693.56999993</v>
      </c>
      <c r="I182" s="41"/>
      <c r="J182" s="41"/>
      <c r="K182" s="39"/>
      <c r="L182" s="39"/>
      <c r="M182" s="42"/>
      <c r="N182" s="43"/>
      <c r="O182" s="132"/>
      <c r="P182" s="133"/>
      <c r="Q182" s="133"/>
      <c r="R182" s="134"/>
    </row>
    <row r="183" spans="1:18" ht="75" customHeight="1" x14ac:dyDescent="0.3">
      <c r="A183" s="135" t="s">
        <v>1272</v>
      </c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7"/>
      <c r="P183" s="137"/>
      <c r="Q183" s="137"/>
      <c r="R183" s="137"/>
    </row>
    <row r="184" spans="1:18" ht="78" customHeight="1" x14ac:dyDescent="0.3">
      <c r="A184" s="84">
        <v>1</v>
      </c>
      <c r="B184" s="52" t="s">
        <v>4103</v>
      </c>
      <c r="C184" s="138" t="s">
        <v>7452</v>
      </c>
      <c r="D184" s="139" t="s">
        <v>1127</v>
      </c>
      <c r="E184" s="53" t="s">
        <v>113</v>
      </c>
      <c r="F184" s="140">
        <v>5</v>
      </c>
      <c r="G184" s="141" t="s">
        <v>115</v>
      </c>
      <c r="H184" s="48">
        <v>70863</v>
      </c>
      <c r="I184" s="48" t="s">
        <v>2630</v>
      </c>
      <c r="J184" s="48">
        <f>H184-I184</f>
        <v>16906.449999999997</v>
      </c>
      <c r="K184" s="142" t="s">
        <v>828</v>
      </c>
      <c r="L184" s="141" t="s">
        <v>2270</v>
      </c>
      <c r="M184" s="55" t="s">
        <v>2270</v>
      </c>
      <c r="N184" s="25" t="s">
        <v>4382</v>
      </c>
      <c r="O184" s="143" t="s">
        <v>114</v>
      </c>
      <c r="P184" s="124">
        <v>70863</v>
      </c>
      <c r="Q184" s="124">
        <v>16906.45</v>
      </c>
      <c r="R184" s="125">
        <v>53956.55</v>
      </c>
    </row>
    <row r="185" spans="1:18" ht="66" x14ac:dyDescent="0.3">
      <c r="A185" s="84">
        <v>2</v>
      </c>
      <c r="B185" s="52" t="s">
        <v>3586</v>
      </c>
      <c r="C185" s="138" t="s">
        <v>7508</v>
      </c>
      <c r="D185" s="139" t="s">
        <v>1127</v>
      </c>
      <c r="E185" s="53" t="s">
        <v>248</v>
      </c>
      <c r="F185" s="140">
        <v>21.5</v>
      </c>
      <c r="G185" s="141" t="s">
        <v>250</v>
      </c>
      <c r="H185" s="48">
        <v>35764.5</v>
      </c>
      <c r="I185" s="48">
        <v>10013</v>
      </c>
      <c r="J185" s="48">
        <f>H185-I185</f>
        <v>25751.5</v>
      </c>
      <c r="K185" s="53" t="s">
        <v>816</v>
      </c>
      <c r="L185" s="141" t="s">
        <v>831</v>
      </c>
      <c r="M185" s="55" t="s">
        <v>895</v>
      </c>
      <c r="N185" s="25" t="s">
        <v>4382</v>
      </c>
      <c r="O185" s="143" t="s">
        <v>249</v>
      </c>
      <c r="P185" s="124">
        <v>35764.5</v>
      </c>
      <c r="Q185" s="124">
        <v>25751.5</v>
      </c>
      <c r="R185" s="125">
        <v>10013</v>
      </c>
    </row>
    <row r="186" spans="1:18" ht="33.6" customHeight="1" x14ac:dyDescent="0.3">
      <c r="A186" s="84">
        <v>3</v>
      </c>
      <c r="B186" s="52" t="s">
        <v>7536</v>
      </c>
      <c r="C186" s="138" t="s">
        <v>7537</v>
      </c>
      <c r="D186" s="139" t="s">
        <v>1127</v>
      </c>
      <c r="E186" s="24"/>
      <c r="F186" s="144">
        <v>140.80000000000001</v>
      </c>
      <c r="G186" s="24"/>
      <c r="H186" s="48">
        <v>211420</v>
      </c>
      <c r="I186" s="48"/>
      <c r="J186" s="48"/>
      <c r="K186" s="24"/>
      <c r="L186" s="24"/>
      <c r="M186" s="49"/>
      <c r="N186" s="25" t="s">
        <v>4382</v>
      </c>
      <c r="O186" s="15"/>
      <c r="P186" s="127"/>
      <c r="Q186" s="127"/>
      <c r="R186" s="18"/>
    </row>
    <row r="187" spans="1:18" ht="31.2" customHeight="1" x14ac:dyDescent="0.3">
      <c r="A187" s="84">
        <v>4</v>
      </c>
      <c r="B187" s="57" t="s">
        <v>7507</v>
      </c>
      <c r="C187" s="145" t="s">
        <v>7509</v>
      </c>
      <c r="D187" s="139" t="s">
        <v>1127</v>
      </c>
      <c r="E187" s="24"/>
      <c r="F187" s="144">
        <v>77.7</v>
      </c>
      <c r="G187" s="24"/>
      <c r="H187" s="48">
        <v>299341</v>
      </c>
      <c r="I187" s="48"/>
      <c r="J187" s="48"/>
      <c r="K187" s="24"/>
      <c r="L187" s="24"/>
      <c r="M187" s="49"/>
      <c r="N187" s="25" t="s">
        <v>4382</v>
      </c>
      <c r="O187" s="15"/>
      <c r="P187" s="127"/>
      <c r="Q187" s="127"/>
      <c r="R187" s="18"/>
    </row>
    <row r="188" spans="1:18" ht="46.8" customHeight="1" x14ac:dyDescent="0.3">
      <c r="A188" s="84">
        <v>5</v>
      </c>
      <c r="B188" s="57" t="s">
        <v>7512</v>
      </c>
      <c r="C188" s="145" t="s">
        <v>7513</v>
      </c>
      <c r="D188" s="139" t="s">
        <v>1127</v>
      </c>
      <c r="E188" s="24"/>
      <c r="F188" s="144">
        <v>467.7</v>
      </c>
      <c r="G188" s="24"/>
      <c r="H188" s="48">
        <v>245329</v>
      </c>
      <c r="I188" s="48"/>
      <c r="J188" s="48"/>
      <c r="K188" s="24"/>
      <c r="L188" s="24"/>
      <c r="M188" s="49"/>
      <c r="N188" s="25" t="s">
        <v>4382</v>
      </c>
      <c r="O188" s="15"/>
      <c r="P188" s="127"/>
      <c r="Q188" s="127"/>
      <c r="R188" s="18"/>
    </row>
    <row r="189" spans="1:18" ht="46.8" customHeight="1" x14ac:dyDescent="0.3">
      <c r="A189" s="84">
        <v>6</v>
      </c>
      <c r="B189" s="57" t="s">
        <v>7514</v>
      </c>
      <c r="C189" s="145" t="s">
        <v>7516</v>
      </c>
      <c r="D189" s="139" t="s">
        <v>1127</v>
      </c>
      <c r="E189" s="24"/>
      <c r="F189" s="144">
        <v>176.8</v>
      </c>
      <c r="G189" s="24"/>
      <c r="H189" s="48">
        <v>304945</v>
      </c>
      <c r="I189" s="48"/>
      <c r="J189" s="48"/>
      <c r="K189" s="24"/>
      <c r="L189" s="24"/>
      <c r="M189" s="49"/>
      <c r="N189" s="25" t="s">
        <v>4382</v>
      </c>
      <c r="O189" s="15"/>
      <c r="P189" s="127"/>
      <c r="Q189" s="127"/>
      <c r="R189" s="18"/>
    </row>
    <row r="190" spans="1:18" ht="46.8" customHeight="1" x14ac:dyDescent="0.3">
      <c r="A190" s="84">
        <v>7</v>
      </c>
      <c r="B190" s="57" t="s">
        <v>7524</v>
      </c>
      <c r="C190" s="145" t="s">
        <v>7525</v>
      </c>
      <c r="D190" s="139" t="s">
        <v>1127</v>
      </c>
      <c r="E190" s="24"/>
      <c r="F190" s="144">
        <v>77.3</v>
      </c>
      <c r="G190" s="24"/>
      <c r="H190" s="48">
        <v>413963</v>
      </c>
      <c r="I190" s="48"/>
      <c r="J190" s="48"/>
      <c r="K190" s="24"/>
      <c r="L190" s="24"/>
      <c r="M190" s="49"/>
      <c r="N190" s="25" t="s">
        <v>4382</v>
      </c>
      <c r="O190" s="15"/>
      <c r="P190" s="127"/>
      <c r="Q190" s="127"/>
      <c r="R190" s="18"/>
    </row>
    <row r="191" spans="1:18" ht="66" x14ac:dyDescent="0.3">
      <c r="A191" s="84">
        <v>8</v>
      </c>
      <c r="B191" s="52" t="s">
        <v>3789</v>
      </c>
      <c r="C191" s="138" t="s">
        <v>7515</v>
      </c>
      <c r="D191" s="139" t="s">
        <v>1127</v>
      </c>
      <c r="E191" s="53" t="s">
        <v>181</v>
      </c>
      <c r="F191" s="140">
        <v>37.9</v>
      </c>
      <c r="G191" s="141" t="s">
        <v>182</v>
      </c>
      <c r="H191" s="48">
        <v>85274</v>
      </c>
      <c r="I191" s="48">
        <v>12143.5</v>
      </c>
      <c r="J191" s="48">
        <f t="shared" ref="J191:J275" si="0">H191-I191</f>
        <v>73130.5</v>
      </c>
      <c r="K191" s="142" t="s">
        <v>828</v>
      </c>
      <c r="L191" s="141" t="s">
        <v>2270</v>
      </c>
      <c r="M191" s="55" t="s">
        <v>2270</v>
      </c>
      <c r="N191" s="25" t="s">
        <v>4382</v>
      </c>
      <c r="O191" s="143" t="s">
        <v>177</v>
      </c>
      <c r="P191" s="124">
        <v>85274</v>
      </c>
      <c r="Q191" s="124">
        <v>73130.5</v>
      </c>
      <c r="R191" s="125">
        <v>12143.5</v>
      </c>
    </row>
    <row r="192" spans="1:18" ht="66" x14ac:dyDescent="0.3">
      <c r="A192" s="84">
        <v>9</v>
      </c>
      <c r="B192" s="52" t="s">
        <v>7550</v>
      </c>
      <c r="C192" s="138" t="s">
        <v>7551</v>
      </c>
      <c r="D192" s="139" t="s">
        <v>1127</v>
      </c>
      <c r="E192" s="53" t="s">
        <v>309</v>
      </c>
      <c r="F192" s="140">
        <v>37.17</v>
      </c>
      <c r="G192" s="141" t="s">
        <v>311</v>
      </c>
      <c r="H192" s="48">
        <v>60680</v>
      </c>
      <c r="I192" s="48">
        <v>50895.48</v>
      </c>
      <c r="J192" s="48">
        <f t="shared" si="0"/>
        <v>9784.5199999999968</v>
      </c>
      <c r="K192" s="53" t="s">
        <v>816</v>
      </c>
      <c r="L192" s="141" t="s">
        <v>809</v>
      </c>
      <c r="M192" s="55" t="s">
        <v>832</v>
      </c>
      <c r="N192" s="25" t="s">
        <v>4382</v>
      </c>
      <c r="O192" s="123" t="s">
        <v>310</v>
      </c>
      <c r="P192" s="124">
        <v>60680</v>
      </c>
      <c r="Q192" s="124">
        <v>9784.52</v>
      </c>
      <c r="R192" s="125">
        <v>50895.48</v>
      </c>
    </row>
    <row r="193" spans="1:18" ht="66" x14ac:dyDescent="0.3">
      <c r="A193" s="84">
        <v>10</v>
      </c>
      <c r="B193" s="52" t="s">
        <v>3595</v>
      </c>
      <c r="C193" s="138" t="s">
        <v>7552</v>
      </c>
      <c r="D193" s="139" t="s">
        <v>1127</v>
      </c>
      <c r="E193" s="53" t="s">
        <v>2194</v>
      </c>
      <c r="F193" s="140">
        <v>110.7</v>
      </c>
      <c r="G193" s="141" t="s">
        <v>90</v>
      </c>
      <c r="H193" s="48">
        <v>565577</v>
      </c>
      <c r="I193" s="48">
        <v>397661.96</v>
      </c>
      <c r="J193" s="48">
        <f t="shared" si="0"/>
        <v>167915.03999999998</v>
      </c>
      <c r="K193" s="142" t="s">
        <v>828</v>
      </c>
      <c r="L193" s="141" t="s">
        <v>2270</v>
      </c>
      <c r="M193" s="55" t="s">
        <v>2270</v>
      </c>
      <c r="N193" s="25" t="s">
        <v>4382</v>
      </c>
      <c r="O193" s="143"/>
      <c r="P193" s="124">
        <v>565577</v>
      </c>
      <c r="Q193" s="124">
        <v>167915.04</v>
      </c>
      <c r="R193" s="125">
        <v>397661.96</v>
      </c>
    </row>
    <row r="194" spans="1:18" ht="52.8" customHeight="1" x14ac:dyDescent="0.3">
      <c r="A194" s="84">
        <v>11</v>
      </c>
      <c r="B194" s="52" t="s">
        <v>4257</v>
      </c>
      <c r="C194" s="138" t="s">
        <v>4894</v>
      </c>
      <c r="D194" s="139" t="s">
        <v>1127</v>
      </c>
      <c r="E194" s="67" t="s">
        <v>4258</v>
      </c>
      <c r="F194" s="144">
        <v>237.2</v>
      </c>
      <c r="G194" s="146" t="s">
        <v>4259</v>
      </c>
      <c r="H194" s="70">
        <v>28042</v>
      </c>
      <c r="I194" s="70">
        <v>28042</v>
      </c>
      <c r="J194" s="70">
        <f t="shared" si="0"/>
        <v>0</v>
      </c>
      <c r="K194" s="147"/>
      <c r="L194" s="68"/>
      <c r="M194" s="71"/>
      <c r="N194" s="25" t="s">
        <v>4382</v>
      </c>
      <c r="O194" s="33"/>
      <c r="P194" s="131"/>
      <c r="Q194" s="131"/>
      <c r="R194" s="36"/>
    </row>
    <row r="195" spans="1:18" ht="66" x14ac:dyDescent="0.3">
      <c r="A195" s="84">
        <v>12</v>
      </c>
      <c r="B195" s="52" t="s">
        <v>3590</v>
      </c>
      <c r="C195" s="138" t="s">
        <v>7935</v>
      </c>
      <c r="D195" s="139" t="s">
        <v>1127</v>
      </c>
      <c r="E195" s="53" t="s">
        <v>451</v>
      </c>
      <c r="F195" s="140">
        <v>40.799999999999997</v>
      </c>
      <c r="G195" s="141" t="s">
        <v>453</v>
      </c>
      <c r="H195" s="48">
        <v>52582.2</v>
      </c>
      <c r="I195" s="48">
        <v>35236</v>
      </c>
      <c r="J195" s="48">
        <f t="shared" si="0"/>
        <v>17346.199999999997</v>
      </c>
      <c r="K195" s="142" t="s">
        <v>816</v>
      </c>
      <c r="L195" s="141" t="s">
        <v>833</v>
      </c>
      <c r="M195" s="55" t="s">
        <v>834</v>
      </c>
      <c r="N195" s="25" t="s">
        <v>4382</v>
      </c>
      <c r="O195" s="143" t="s">
        <v>452</v>
      </c>
      <c r="P195" s="124">
        <v>52582.2</v>
      </c>
      <c r="Q195" s="124">
        <v>17346.2</v>
      </c>
      <c r="R195" s="125">
        <v>35236</v>
      </c>
    </row>
    <row r="196" spans="1:18" ht="66" x14ac:dyDescent="0.3">
      <c r="A196" s="84">
        <v>13</v>
      </c>
      <c r="B196" s="52" t="s">
        <v>3593</v>
      </c>
      <c r="C196" s="138" t="s">
        <v>7580</v>
      </c>
      <c r="D196" s="139" t="s">
        <v>1127</v>
      </c>
      <c r="E196" s="53" t="s">
        <v>460</v>
      </c>
      <c r="F196" s="140">
        <v>31.28</v>
      </c>
      <c r="G196" s="141" t="s">
        <v>462</v>
      </c>
      <c r="H196" s="48">
        <v>7742</v>
      </c>
      <c r="I196" s="48">
        <v>5130.5</v>
      </c>
      <c r="J196" s="48">
        <f t="shared" si="0"/>
        <v>2611.5</v>
      </c>
      <c r="K196" s="53" t="s">
        <v>816</v>
      </c>
      <c r="L196" s="141" t="s">
        <v>833</v>
      </c>
      <c r="M196" s="55" t="s">
        <v>918</v>
      </c>
      <c r="N196" s="25" t="s">
        <v>4382</v>
      </c>
      <c r="O196" s="143" t="s">
        <v>461</v>
      </c>
      <c r="P196" s="124">
        <v>7742.4</v>
      </c>
      <c r="Q196" s="124">
        <v>2611.9</v>
      </c>
      <c r="R196" s="125">
        <v>5130.5</v>
      </c>
    </row>
    <row r="197" spans="1:18" ht="92.4" x14ac:dyDescent="0.3">
      <c r="A197" s="84">
        <v>14</v>
      </c>
      <c r="B197" s="52" t="s">
        <v>4104</v>
      </c>
      <c r="C197" s="138" t="s">
        <v>7936</v>
      </c>
      <c r="D197" s="139" t="s">
        <v>1127</v>
      </c>
      <c r="E197" s="53" t="s">
        <v>119</v>
      </c>
      <c r="F197" s="140">
        <v>165.2</v>
      </c>
      <c r="G197" s="141" t="s">
        <v>121</v>
      </c>
      <c r="H197" s="48">
        <v>45410</v>
      </c>
      <c r="I197" s="48">
        <v>40869.1</v>
      </c>
      <c r="J197" s="48">
        <f t="shared" si="0"/>
        <v>4540.9000000000015</v>
      </c>
      <c r="K197" s="53" t="s">
        <v>1132</v>
      </c>
      <c r="L197" s="141" t="s">
        <v>2311</v>
      </c>
      <c r="M197" s="55"/>
      <c r="N197" s="25" t="s">
        <v>4382</v>
      </c>
      <c r="O197" s="143" t="s">
        <v>120</v>
      </c>
      <c r="P197" s="124">
        <v>45410</v>
      </c>
      <c r="Q197" s="124">
        <v>4540.8999999999996</v>
      </c>
      <c r="R197" s="125">
        <v>40869.1</v>
      </c>
    </row>
    <row r="198" spans="1:18" ht="92.4" x14ac:dyDescent="0.3">
      <c r="A198" s="84">
        <v>15</v>
      </c>
      <c r="B198" s="52" t="s">
        <v>4105</v>
      </c>
      <c r="C198" s="138" t="s">
        <v>7531</v>
      </c>
      <c r="D198" s="139" t="s">
        <v>1127</v>
      </c>
      <c r="E198" s="53" t="s">
        <v>377</v>
      </c>
      <c r="F198" s="140">
        <v>255.7</v>
      </c>
      <c r="G198" s="141" t="s">
        <v>379</v>
      </c>
      <c r="H198" s="48">
        <v>352666</v>
      </c>
      <c r="I198" s="48">
        <v>240081.92000000001</v>
      </c>
      <c r="J198" s="48">
        <f t="shared" si="0"/>
        <v>112584.07999999999</v>
      </c>
      <c r="K198" s="53" t="s">
        <v>1132</v>
      </c>
      <c r="L198" s="141" t="s">
        <v>888</v>
      </c>
      <c r="M198" s="55" t="s">
        <v>889</v>
      </c>
      <c r="N198" s="25" t="s">
        <v>4382</v>
      </c>
      <c r="O198" s="143" t="s">
        <v>378</v>
      </c>
      <c r="P198" s="124">
        <v>352666</v>
      </c>
      <c r="Q198" s="124">
        <v>112584.08</v>
      </c>
      <c r="R198" s="125">
        <v>240081.92000000001</v>
      </c>
    </row>
    <row r="199" spans="1:18" ht="66" x14ac:dyDescent="0.3">
      <c r="A199" s="84">
        <v>16</v>
      </c>
      <c r="B199" s="52" t="s">
        <v>4106</v>
      </c>
      <c r="C199" s="138" t="s">
        <v>7532</v>
      </c>
      <c r="D199" s="139" t="s">
        <v>1127</v>
      </c>
      <c r="E199" s="53" t="s">
        <v>245</v>
      </c>
      <c r="F199" s="140">
        <v>49.15</v>
      </c>
      <c r="G199" s="141" t="s">
        <v>247</v>
      </c>
      <c r="H199" s="48">
        <v>97991</v>
      </c>
      <c r="I199" s="48">
        <v>50338</v>
      </c>
      <c r="J199" s="48">
        <f t="shared" si="0"/>
        <v>47653</v>
      </c>
      <c r="K199" s="53" t="s">
        <v>1132</v>
      </c>
      <c r="L199" s="141" t="s">
        <v>835</v>
      </c>
      <c r="M199" s="55" t="s">
        <v>841</v>
      </c>
      <c r="N199" s="25" t="s">
        <v>4382</v>
      </c>
      <c r="O199" s="143" t="s">
        <v>246</v>
      </c>
      <c r="P199" s="124">
        <v>97991</v>
      </c>
      <c r="Q199" s="124">
        <v>47653</v>
      </c>
      <c r="R199" s="125">
        <v>50338</v>
      </c>
    </row>
    <row r="200" spans="1:18" ht="48.6" customHeight="1" x14ac:dyDescent="0.3">
      <c r="A200" s="84">
        <v>17</v>
      </c>
      <c r="B200" s="57" t="s">
        <v>4106</v>
      </c>
      <c r="C200" s="138" t="s">
        <v>7533</v>
      </c>
      <c r="D200" s="139" t="s">
        <v>1127</v>
      </c>
      <c r="E200" s="24"/>
      <c r="F200" s="144">
        <v>49.15</v>
      </c>
      <c r="G200" s="24"/>
      <c r="H200" s="48">
        <v>12574</v>
      </c>
      <c r="I200" s="48">
        <v>12574</v>
      </c>
      <c r="J200" s="48">
        <f t="shared" si="0"/>
        <v>0</v>
      </c>
      <c r="K200" s="24"/>
      <c r="L200" s="24"/>
      <c r="M200" s="49"/>
      <c r="N200" s="44" t="s">
        <v>4382</v>
      </c>
      <c r="O200" s="130"/>
      <c r="P200" s="127"/>
      <c r="Q200" s="127"/>
      <c r="R200" s="18"/>
    </row>
    <row r="201" spans="1:18" ht="82.5" customHeight="1" x14ac:dyDescent="0.3">
      <c r="A201" s="84">
        <v>18</v>
      </c>
      <c r="B201" s="52" t="s">
        <v>3788</v>
      </c>
      <c r="C201" s="138" t="s">
        <v>7554</v>
      </c>
      <c r="D201" s="139" t="s">
        <v>1127</v>
      </c>
      <c r="E201" s="53" t="s">
        <v>195</v>
      </c>
      <c r="F201" s="140">
        <v>239.2</v>
      </c>
      <c r="G201" s="141" t="s">
        <v>196</v>
      </c>
      <c r="H201" s="48">
        <v>528388</v>
      </c>
      <c r="I201" s="48">
        <v>466790</v>
      </c>
      <c r="J201" s="48">
        <f t="shared" si="0"/>
        <v>61598</v>
      </c>
      <c r="K201" s="53" t="s">
        <v>1132</v>
      </c>
      <c r="L201" s="141" t="s">
        <v>897</v>
      </c>
      <c r="M201" s="55" t="s">
        <v>898</v>
      </c>
      <c r="N201" s="25" t="s">
        <v>4382</v>
      </c>
      <c r="O201" s="123" t="s">
        <v>81</v>
      </c>
      <c r="P201" s="124">
        <v>528388</v>
      </c>
      <c r="Q201" s="124">
        <v>61598</v>
      </c>
      <c r="R201" s="125">
        <v>466790</v>
      </c>
    </row>
    <row r="202" spans="1:18" ht="66" x14ac:dyDescent="0.3">
      <c r="A202" s="84">
        <v>19</v>
      </c>
      <c r="B202" s="52" t="s">
        <v>3580</v>
      </c>
      <c r="C202" s="138" t="s">
        <v>7937</v>
      </c>
      <c r="D202" s="139" t="s">
        <v>1127</v>
      </c>
      <c r="E202" s="53" t="s">
        <v>2195</v>
      </c>
      <c r="F202" s="140">
        <v>41.2</v>
      </c>
      <c r="G202" s="141" t="s">
        <v>91</v>
      </c>
      <c r="H202" s="48">
        <v>81386</v>
      </c>
      <c r="I202" s="48">
        <v>76959.899999999994</v>
      </c>
      <c r="J202" s="48">
        <f t="shared" si="0"/>
        <v>4426.1000000000058</v>
      </c>
      <c r="K202" s="53" t="s">
        <v>1132</v>
      </c>
      <c r="L202" s="141" t="s">
        <v>810</v>
      </c>
      <c r="M202" s="55" t="s">
        <v>899</v>
      </c>
      <c r="N202" s="25" t="s">
        <v>4382</v>
      </c>
      <c r="O202" s="143"/>
      <c r="P202" s="124">
        <v>239596.5</v>
      </c>
      <c r="Q202" s="124">
        <v>7526</v>
      </c>
      <c r="R202" s="125">
        <v>232070.5</v>
      </c>
    </row>
    <row r="203" spans="1:18" ht="64.8" customHeight="1" x14ac:dyDescent="0.3">
      <c r="A203" s="84">
        <v>20</v>
      </c>
      <c r="B203" s="66" t="s">
        <v>4244</v>
      </c>
      <c r="C203" s="145" t="s">
        <v>4245</v>
      </c>
      <c r="D203" s="139" t="s">
        <v>1127</v>
      </c>
      <c r="E203" s="68" t="s">
        <v>4247</v>
      </c>
      <c r="F203" s="144">
        <v>5.5</v>
      </c>
      <c r="G203" s="68" t="s">
        <v>4246</v>
      </c>
      <c r="H203" s="70">
        <v>3842</v>
      </c>
      <c r="I203" s="70">
        <v>1204</v>
      </c>
      <c r="J203" s="70">
        <f t="shared" si="0"/>
        <v>2638</v>
      </c>
      <c r="K203" s="68"/>
      <c r="L203" s="68"/>
      <c r="M203" s="71"/>
      <c r="N203" s="25" t="s">
        <v>4382</v>
      </c>
      <c r="O203" s="33"/>
      <c r="P203" s="131"/>
      <c r="Q203" s="131"/>
      <c r="R203" s="36"/>
    </row>
    <row r="204" spans="1:18" ht="66.599999999999994" customHeight="1" x14ac:dyDescent="0.3">
      <c r="A204" s="84">
        <v>21</v>
      </c>
      <c r="B204" s="66" t="s">
        <v>4222</v>
      </c>
      <c r="C204" s="145" t="s">
        <v>4210</v>
      </c>
      <c r="D204" s="148" t="s">
        <v>1127</v>
      </c>
      <c r="E204" s="149" t="s">
        <v>4214</v>
      </c>
      <c r="F204" s="144">
        <v>77.900000000000006</v>
      </c>
      <c r="G204" s="146" t="s">
        <v>4213</v>
      </c>
      <c r="H204" s="70">
        <v>85267</v>
      </c>
      <c r="I204" s="70">
        <v>58595.6</v>
      </c>
      <c r="J204" s="70">
        <f>H204-I204</f>
        <v>26671.4</v>
      </c>
      <c r="K204" s="68" t="s">
        <v>1132</v>
      </c>
      <c r="L204" s="68" t="s">
        <v>6081</v>
      </c>
      <c r="M204" s="71"/>
      <c r="N204" s="25" t="s">
        <v>4382</v>
      </c>
      <c r="O204" s="33"/>
      <c r="P204" s="131"/>
      <c r="Q204" s="131"/>
      <c r="R204" s="36"/>
    </row>
    <row r="205" spans="1:18" ht="56.4" customHeight="1" x14ac:dyDescent="0.3">
      <c r="A205" s="84">
        <v>22</v>
      </c>
      <c r="B205" s="66" t="s">
        <v>4223</v>
      </c>
      <c r="C205" s="145" t="s">
        <v>4210</v>
      </c>
      <c r="D205" s="139" t="s">
        <v>1127</v>
      </c>
      <c r="E205" s="150" t="s">
        <v>4212</v>
      </c>
      <c r="F205" s="144">
        <v>149.4</v>
      </c>
      <c r="G205" s="151" t="s">
        <v>4211</v>
      </c>
      <c r="H205" s="70">
        <v>163530</v>
      </c>
      <c r="I205" s="70">
        <v>112378.24000000001</v>
      </c>
      <c r="J205" s="70">
        <f t="shared" si="0"/>
        <v>51151.759999999995</v>
      </c>
      <c r="K205" s="68" t="s">
        <v>1132</v>
      </c>
      <c r="L205" s="68" t="s">
        <v>6102</v>
      </c>
      <c r="M205" s="71" t="s">
        <v>6103</v>
      </c>
      <c r="N205" s="25" t="s">
        <v>4382</v>
      </c>
      <c r="O205" s="33"/>
      <c r="P205" s="131"/>
      <c r="Q205" s="131"/>
      <c r="R205" s="36"/>
    </row>
    <row r="206" spans="1:18" ht="56.4" customHeight="1" x14ac:dyDescent="0.3">
      <c r="A206" s="84">
        <v>23</v>
      </c>
      <c r="B206" s="57" t="s">
        <v>4224</v>
      </c>
      <c r="C206" s="145" t="s">
        <v>4893</v>
      </c>
      <c r="D206" s="139" t="s">
        <v>1127</v>
      </c>
      <c r="E206" s="150"/>
      <c r="F206" s="144">
        <v>38.200000000000003</v>
      </c>
      <c r="G206" s="152"/>
      <c r="H206" s="70">
        <v>53694</v>
      </c>
      <c r="I206" s="70">
        <v>51298.720000000001</v>
      </c>
      <c r="J206" s="70">
        <f t="shared" si="0"/>
        <v>2395.2799999999988</v>
      </c>
      <c r="K206" s="68"/>
      <c r="L206" s="68"/>
      <c r="M206" s="71"/>
      <c r="N206" s="25" t="s">
        <v>4382</v>
      </c>
      <c r="O206" s="33"/>
      <c r="P206" s="131"/>
      <c r="Q206" s="131"/>
      <c r="R206" s="36"/>
    </row>
    <row r="207" spans="1:18" ht="56.4" customHeight="1" x14ac:dyDescent="0.3">
      <c r="A207" s="84">
        <v>24</v>
      </c>
      <c r="B207" s="57" t="s">
        <v>4254</v>
      </c>
      <c r="C207" s="145" t="s">
        <v>4864</v>
      </c>
      <c r="D207" s="139" t="s">
        <v>1127</v>
      </c>
      <c r="E207" s="67" t="s">
        <v>4255</v>
      </c>
      <c r="F207" s="144">
        <v>21</v>
      </c>
      <c r="G207" s="146" t="s">
        <v>4256</v>
      </c>
      <c r="H207" s="70">
        <v>237132</v>
      </c>
      <c r="I207" s="70">
        <v>0</v>
      </c>
      <c r="J207" s="70">
        <f t="shared" si="0"/>
        <v>237132</v>
      </c>
      <c r="K207" s="68"/>
      <c r="L207" s="68"/>
      <c r="M207" s="71"/>
      <c r="N207" s="25" t="s">
        <v>4382</v>
      </c>
      <c r="O207" s="33"/>
      <c r="P207" s="131"/>
      <c r="Q207" s="131"/>
      <c r="R207" s="36"/>
    </row>
    <row r="208" spans="1:18" ht="56.4" customHeight="1" x14ac:dyDescent="0.3">
      <c r="A208" s="84">
        <v>25</v>
      </c>
      <c r="B208" s="57" t="s">
        <v>4251</v>
      </c>
      <c r="C208" s="145" t="s">
        <v>4864</v>
      </c>
      <c r="D208" s="139" t="s">
        <v>1127</v>
      </c>
      <c r="E208" s="149" t="s">
        <v>4252</v>
      </c>
      <c r="F208" s="144">
        <v>9.9</v>
      </c>
      <c r="G208" s="151" t="s">
        <v>4253</v>
      </c>
      <c r="H208" s="70">
        <v>132900</v>
      </c>
      <c r="I208" s="70">
        <v>123964</v>
      </c>
      <c r="J208" s="70">
        <f t="shared" si="0"/>
        <v>8936</v>
      </c>
      <c r="K208" s="68"/>
      <c r="L208" s="68"/>
      <c r="M208" s="71"/>
      <c r="N208" s="25" t="s">
        <v>4382</v>
      </c>
      <c r="O208" s="33"/>
      <c r="P208" s="131"/>
      <c r="Q208" s="131"/>
      <c r="R208" s="36"/>
    </row>
    <row r="209" spans="1:18" ht="56.4" customHeight="1" x14ac:dyDescent="0.3">
      <c r="A209" s="84">
        <v>26</v>
      </c>
      <c r="B209" s="57" t="s">
        <v>4231</v>
      </c>
      <c r="C209" s="145" t="s">
        <v>4865</v>
      </c>
      <c r="D209" s="139" t="s">
        <v>1127</v>
      </c>
      <c r="E209" s="67" t="s">
        <v>4232</v>
      </c>
      <c r="F209" s="144">
        <v>8.1</v>
      </c>
      <c r="G209" s="146" t="s">
        <v>4233</v>
      </c>
      <c r="H209" s="70">
        <v>6258</v>
      </c>
      <c r="I209" s="70">
        <v>6258</v>
      </c>
      <c r="J209" s="70">
        <f t="shared" si="0"/>
        <v>0</v>
      </c>
      <c r="K209" s="68"/>
      <c r="L209" s="68"/>
      <c r="M209" s="71"/>
      <c r="N209" s="25" t="s">
        <v>4382</v>
      </c>
      <c r="O209" s="33"/>
      <c r="P209" s="131"/>
      <c r="Q209" s="131"/>
      <c r="R209" s="36"/>
    </row>
    <row r="210" spans="1:18" ht="48" customHeight="1" x14ac:dyDescent="0.3">
      <c r="A210" s="84">
        <v>27</v>
      </c>
      <c r="B210" s="57" t="s">
        <v>7542</v>
      </c>
      <c r="C210" s="145" t="s">
        <v>4866</v>
      </c>
      <c r="D210" s="139" t="s">
        <v>1127</v>
      </c>
      <c r="E210" s="68"/>
      <c r="F210" s="144"/>
      <c r="G210" s="68"/>
      <c r="H210" s="70">
        <v>35764.5</v>
      </c>
      <c r="I210" s="70">
        <v>10013</v>
      </c>
      <c r="J210" s="48">
        <f t="shared" si="0"/>
        <v>25751.5</v>
      </c>
      <c r="K210" s="68"/>
      <c r="L210" s="68"/>
      <c r="M210" s="71"/>
      <c r="N210" s="25" t="s">
        <v>4382</v>
      </c>
      <c r="O210" s="33"/>
      <c r="P210" s="153"/>
      <c r="Q210" s="35"/>
      <c r="R210" s="154"/>
    </row>
    <row r="211" spans="1:18" ht="54.6" customHeight="1" x14ac:dyDescent="0.3">
      <c r="A211" s="84">
        <v>28</v>
      </c>
      <c r="B211" s="57" t="s">
        <v>7541</v>
      </c>
      <c r="C211" s="145" t="s">
        <v>4866</v>
      </c>
      <c r="D211" s="139" t="s">
        <v>1127</v>
      </c>
      <c r="E211" s="149" t="s">
        <v>4234</v>
      </c>
      <c r="F211" s="144">
        <v>24.1</v>
      </c>
      <c r="G211" s="146" t="s">
        <v>4235</v>
      </c>
      <c r="H211" s="70">
        <v>25266</v>
      </c>
      <c r="I211" s="70">
        <v>0</v>
      </c>
      <c r="J211" s="48">
        <f t="shared" si="0"/>
        <v>25266</v>
      </c>
      <c r="K211" s="68"/>
      <c r="L211" s="68"/>
      <c r="M211" s="71"/>
      <c r="N211" s="25" t="s">
        <v>4382</v>
      </c>
      <c r="O211" s="33"/>
      <c r="P211" s="153"/>
      <c r="Q211" s="35"/>
      <c r="R211" s="154"/>
    </row>
    <row r="212" spans="1:18" ht="54" customHeight="1" x14ac:dyDescent="0.3">
      <c r="A212" s="84">
        <v>29</v>
      </c>
      <c r="B212" s="57" t="s">
        <v>7667</v>
      </c>
      <c r="C212" s="145" t="s">
        <v>4867</v>
      </c>
      <c r="D212" s="139" t="s">
        <v>1127</v>
      </c>
      <c r="E212" s="150" t="s">
        <v>4229</v>
      </c>
      <c r="F212" s="144">
        <v>163.71</v>
      </c>
      <c r="G212" s="68" t="s">
        <v>4230</v>
      </c>
      <c r="H212" s="70">
        <v>392507</v>
      </c>
      <c r="I212" s="70">
        <v>271179.40000000002</v>
      </c>
      <c r="J212" s="48">
        <f t="shared" si="0"/>
        <v>121327.59999999998</v>
      </c>
      <c r="K212" s="68"/>
      <c r="L212" s="68"/>
      <c r="M212" s="71"/>
      <c r="N212" s="25" t="s">
        <v>4382</v>
      </c>
      <c r="O212" s="33"/>
      <c r="P212" s="153"/>
      <c r="Q212" s="35"/>
      <c r="R212" s="154"/>
    </row>
    <row r="213" spans="1:18" ht="54" customHeight="1" x14ac:dyDescent="0.3">
      <c r="A213" s="84">
        <v>30</v>
      </c>
      <c r="B213" s="66" t="s">
        <v>4248</v>
      </c>
      <c r="C213" s="145" t="s">
        <v>4868</v>
      </c>
      <c r="D213" s="139" t="s">
        <v>1127</v>
      </c>
      <c r="E213" s="67" t="s">
        <v>4249</v>
      </c>
      <c r="F213" s="144">
        <v>33.200000000000003</v>
      </c>
      <c r="G213" s="146" t="s">
        <v>4250</v>
      </c>
      <c r="H213" s="70">
        <v>31175</v>
      </c>
      <c r="I213" s="70">
        <v>12703.3</v>
      </c>
      <c r="J213" s="70">
        <f t="shared" si="0"/>
        <v>18471.7</v>
      </c>
      <c r="K213" s="68"/>
      <c r="L213" s="68"/>
      <c r="M213" s="71"/>
      <c r="N213" s="25" t="s">
        <v>4382</v>
      </c>
      <c r="O213" s="33"/>
      <c r="P213" s="153"/>
      <c r="Q213" s="35"/>
      <c r="R213" s="154"/>
    </row>
    <row r="214" spans="1:18" ht="66" x14ac:dyDescent="0.3">
      <c r="A214" s="84">
        <v>31</v>
      </c>
      <c r="B214" s="52" t="s">
        <v>4228</v>
      </c>
      <c r="C214" s="138" t="s">
        <v>7578</v>
      </c>
      <c r="D214" s="139" t="s">
        <v>1127</v>
      </c>
      <c r="E214" s="53" t="s">
        <v>448</v>
      </c>
      <c r="F214" s="140">
        <v>40.700000000000003</v>
      </c>
      <c r="G214" s="141" t="s">
        <v>450</v>
      </c>
      <c r="H214" s="48">
        <v>81386</v>
      </c>
      <c r="I214" s="48">
        <v>76959.899999999994</v>
      </c>
      <c r="J214" s="48">
        <f t="shared" si="0"/>
        <v>4426.1000000000058</v>
      </c>
      <c r="K214" s="142" t="s">
        <v>828</v>
      </c>
      <c r="L214" s="141" t="s">
        <v>2270</v>
      </c>
      <c r="M214" s="55" t="s">
        <v>2270</v>
      </c>
      <c r="N214" s="25" t="s">
        <v>4382</v>
      </c>
      <c r="O214" s="143" t="s">
        <v>449</v>
      </c>
      <c r="P214" s="124">
        <v>81386</v>
      </c>
      <c r="Q214" s="124">
        <v>4426.1000000000004</v>
      </c>
      <c r="R214" s="125">
        <v>76959.899999999994</v>
      </c>
    </row>
    <row r="215" spans="1:18" ht="49.8" customHeight="1" x14ac:dyDescent="0.3">
      <c r="A215" s="84">
        <v>32</v>
      </c>
      <c r="B215" s="66" t="s">
        <v>7567</v>
      </c>
      <c r="C215" s="145" t="s">
        <v>4243</v>
      </c>
      <c r="D215" s="139" t="s">
        <v>1127</v>
      </c>
      <c r="E215" s="68"/>
      <c r="F215" s="144">
        <v>88.49</v>
      </c>
      <c r="G215" s="68"/>
      <c r="H215" s="70">
        <v>196140</v>
      </c>
      <c r="I215" s="70">
        <v>0</v>
      </c>
      <c r="J215" s="48">
        <f t="shared" si="0"/>
        <v>196140</v>
      </c>
      <c r="K215" s="68"/>
      <c r="L215" s="68"/>
      <c r="M215" s="71"/>
      <c r="N215" s="25" t="s">
        <v>4382</v>
      </c>
      <c r="O215" s="33"/>
      <c r="P215" s="131"/>
      <c r="Q215" s="131"/>
      <c r="R215" s="36"/>
    </row>
    <row r="216" spans="1:18" ht="49.8" customHeight="1" x14ac:dyDescent="0.3">
      <c r="A216" s="84">
        <v>33</v>
      </c>
      <c r="B216" s="57" t="s">
        <v>7543</v>
      </c>
      <c r="C216" s="145" t="s">
        <v>4872</v>
      </c>
      <c r="D216" s="148" t="s">
        <v>1127</v>
      </c>
      <c r="E216" s="68"/>
      <c r="F216" s="144"/>
      <c r="G216" s="68"/>
      <c r="H216" s="70">
        <v>20788</v>
      </c>
      <c r="I216" s="70">
        <v>20788</v>
      </c>
      <c r="J216" s="70"/>
      <c r="K216" s="68"/>
      <c r="L216" s="68"/>
      <c r="M216" s="71"/>
      <c r="N216" s="25" t="s">
        <v>4382</v>
      </c>
      <c r="O216" s="33"/>
      <c r="P216" s="131"/>
      <c r="Q216" s="131"/>
      <c r="R216" s="36"/>
    </row>
    <row r="217" spans="1:18" ht="60.6" customHeight="1" x14ac:dyDescent="0.3">
      <c r="A217" s="84">
        <v>34</v>
      </c>
      <c r="B217" s="57" t="s">
        <v>4236</v>
      </c>
      <c r="C217" s="145" t="s">
        <v>4872</v>
      </c>
      <c r="D217" s="139" t="s">
        <v>1127</v>
      </c>
      <c r="E217" s="68" t="s">
        <v>4238</v>
      </c>
      <c r="F217" s="144">
        <v>354.8</v>
      </c>
      <c r="G217" s="68" t="s">
        <v>4237</v>
      </c>
      <c r="H217" s="70">
        <v>2621113</v>
      </c>
      <c r="I217" s="70">
        <v>2455216.96</v>
      </c>
      <c r="J217" s="48">
        <f t="shared" si="0"/>
        <v>165896.04000000004</v>
      </c>
      <c r="K217" s="68"/>
      <c r="L217" s="68"/>
      <c r="M217" s="71"/>
      <c r="N217" s="25" t="s">
        <v>4382</v>
      </c>
      <c r="O217" s="33"/>
      <c r="P217" s="131"/>
      <c r="Q217" s="131"/>
      <c r="R217" s="36"/>
    </row>
    <row r="218" spans="1:18" ht="66" x14ac:dyDescent="0.3">
      <c r="A218" s="84">
        <v>35</v>
      </c>
      <c r="B218" s="52" t="s">
        <v>3790</v>
      </c>
      <c r="C218" s="138" t="s">
        <v>4612</v>
      </c>
      <c r="D218" s="139" t="s">
        <v>1127</v>
      </c>
      <c r="E218" s="53" t="s">
        <v>400</v>
      </c>
      <c r="F218" s="140">
        <v>186.3</v>
      </c>
      <c r="G218" s="141" t="s">
        <v>402</v>
      </c>
      <c r="H218" s="48">
        <v>357411</v>
      </c>
      <c r="I218" s="48">
        <v>304151.96000000002</v>
      </c>
      <c r="J218" s="48">
        <f t="shared" si="0"/>
        <v>53259.039999999979</v>
      </c>
      <c r="K218" s="142" t="s">
        <v>828</v>
      </c>
      <c r="L218" s="141" t="s">
        <v>2270</v>
      </c>
      <c r="M218" s="55" t="s">
        <v>2270</v>
      </c>
      <c r="N218" s="25" t="s">
        <v>4382</v>
      </c>
      <c r="O218" s="143" t="s">
        <v>401</v>
      </c>
      <c r="P218" s="124">
        <v>357411</v>
      </c>
      <c r="Q218" s="124">
        <v>53259.040000000001</v>
      </c>
      <c r="R218" s="125">
        <v>304151.96000000002</v>
      </c>
    </row>
    <row r="219" spans="1:18" ht="118.8" x14ac:dyDescent="0.3">
      <c r="A219" s="84">
        <v>36</v>
      </c>
      <c r="B219" s="52" t="s">
        <v>3791</v>
      </c>
      <c r="C219" s="138" t="s">
        <v>4613</v>
      </c>
      <c r="D219" s="139" t="s">
        <v>1127</v>
      </c>
      <c r="E219" s="53" t="s">
        <v>407</v>
      </c>
      <c r="F219" s="140">
        <v>38.15</v>
      </c>
      <c r="G219" s="141" t="s">
        <v>409</v>
      </c>
      <c r="H219" s="48">
        <v>160529</v>
      </c>
      <c r="I219" s="48">
        <v>152336.24</v>
      </c>
      <c r="J219" s="48">
        <f t="shared" si="0"/>
        <v>8192.7600000000093</v>
      </c>
      <c r="K219" s="53" t="s">
        <v>816</v>
      </c>
      <c r="L219" s="141" t="s">
        <v>836</v>
      </c>
      <c r="M219" s="55" t="s">
        <v>900</v>
      </c>
      <c r="N219" s="25" t="s">
        <v>4382</v>
      </c>
      <c r="O219" s="143" t="s">
        <v>408</v>
      </c>
      <c r="P219" s="124">
        <v>160529</v>
      </c>
      <c r="Q219" s="124">
        <v>8192.76</v>
      </c>
      <c r="R219" s="125">
        <v>152336.24</v>
      </c>
    </row>
    <row r="220" spans="1:18" ht="79.2" x14ac:dyDescent="0.3">
      <c r="A220" s="84">
        <v>37</v>
      </c>
      <c r="B220" s="52" t="s">
        <v>3792</v>
      </c>
      <c r="C220" s="138" t="s">
        <v>4792</v>
      </c>
      <c r="D220" s="139" t="s">
        <v>1127</v>
      </c>
      <c r="E220" s="53" t="s">
        <v>417</v>
      </c>
      <c r="F220" s="140">
        <v>83.8</v>
      </c>
      <c r="G220" s="141" t="s">
        <v>419</v>
      </c>
      <c r="H220" s="48">
        <v>177878</v>
      </c>
      <c r="I220" s="48">
        <v>177878</v>
      </c>
      <c r="J220" s="48">
        <f t="shared" si="0"/>
        <v>0</v>
      </c>
      <c r="K220" s="24" t="s">
        <v>2308</v>
      </c>
      <c r="L220" s="141" t="s">
        <v>2270</v>
      </c>
      <c r="M220" s="55" t="s">
        <v>2270</v>
      </c>
      <c r="N220" s="25" t="s">
        <v>4382</v>
      </c>
      <c r="O220" s="143" t="s">
        <v>418</v>
      </c>
      <c r="P220" s="124">
        <v>177878</v>
      </c>
      <c r="Q220" s="155" t="s">
        <v>11</v>
      </c>
      <c r="R220" s="125">
        <v>177878</v>
      </c>
    </row>
    <row r="221" spans="1:18" ht="66" x14ac:dyDescent="0.3">
      <c r="A221" s="84">
        <v>38</v>
      </c>
      <c r="B221" s="52" t="s">
        <v>3793</v>
      </c>
      <c r="C221" s="138" t="s">
        <v>4613</v>
      </c>
      <c r="D221" s="139" t="s">
        <v>1127</v>
      </c>
      <c r="E221" s="53" t="s">
        <v>413</v>
      </c>
      <c r="F221" s="140" t="s">
        <v>901</v>
      </c>
      <c r="G221" s="141" t="s">
        <v>406</v>
      </c>
      <c r="H221" s="48">
        <v>291120.7</v>
      </c>
      <c r="I221" s="48">
        <v>271712.62</v>
      </c>
      <c r="J221" s="48">
        <f t="shared" si="0"/>
        <v>19408.080000000016</v>
      </c>
      <c r="K221" s="53" t="s">
        <v>1132</v>
      </c>
      <c r="L221" s="141" t="s">
        <v>835</v>
      </c>
      <c r="M221" s="156" t="s">
        <v>837</v>
      </c>
      <c r="N221" s="25" t="s">
        <v>4382</v>
      </c>
      <c r="O221" s="143" t="s">
        <v>405</v>
      </c>
      <c r="P221" s="124">
        <v>291120.7</v>
      </c>
      <c r="Q221" s="124">
        <v>19408.080000000002</v>
      </c>
      <c r="R221" s="125">
        <v>271712.62</v>
      </c>
    </row>
    <row r="222" spans="1:18" ht="79.2" x14ac:dyDescent="0.3">
      <c r="A222" s="84">
        <v>39</v>
      </c>
      <c r="B222" s="52" t="s">
        <v>3794</v>
      </c>
      <c r="C222" s="138" t="s">
        <v>4793</v>
      </c>
      <c r="D222" s="139" t="s">
        <v>1127</v>
      </c>
      <c r="E222" s="53" t="s">
        <v>414</v>
      </c>
      <c r="F222" s="140">
        <v>22.1</v>
      </c>
      <c r="G222" s="141" t="s">
        <v>416</v>
      </c>
      <c r="H222" s="48">
        <v>172241</v>
      </c>
      <c r="I222" s="48">
        <v>160279.75</v>
      </c>
      <c r="J222" s="48">
        <f t="shared" si="0"/>
        <v>11961.25</v>
      </c>
      <c r="K222" s="53" t="s">
        <v>1132</v>
      </c>
      <c r="L222" s="141" t="s">
        <v>838</v>
      </c>
      <c r="M222" s="55"/>
      <c r="N222" s="25" t="s">
        <v>4382</v>
      </c>
      <c r="O222" s="143" t="s">
        <v>415</v>
      </c>
      <c r="P222" s="124">
        <v>172241</v>
      </c>
      <c r="Q222" s="124">
        <v>11961.25</v>
      </c>
      <c r="R222" s="125">
        <v>160279.75</v>
      </c>
    </row>
    <row r="223" spans="1:18" ht="79.2" x14ac:dyDescent="0.3">
      <c r="A223" s="84">
        <v>40</v>
      </c>
      <c r="B223" s="52" t="s">
        <v>3795</v>
      </c>
      <c r="C223" s="138" t="s">
        <v>4794</v>
      </c>
      <c r="D223" s="139" t="s">
        <v>1127</v>
      </c>
      <c r="E223" s="53" t="s">
        <v>423</v>
      </c>
      <c r="F223" s="140">
        <v>32.9</v>
      </c>
      <c r="G223" s="141" t="s">
        <v>427</v>
      </c>
      <c r="H223" s="48">
        <v>70749</v>
      </c>
      <c r="I223" s="48">
        <v>70749</v>
      </c>
      <c r="J223" s="48">
        <f t="shared" si="0"/>
        <v>0</v>
      </c>
      <c r="K223" s="24" t="s">
        <v>2308</v>
      </c>
      <c r="L223" s="141" t="s">
        <v>2270</v>
      </c>
      <c r="M223" s="55" t="s">
        <v>2270</v>
      </c>
      <c r="N223" s="25" t="s">
        <v>4382</v>
      </c>
      <c r="O223" s="143" t="s">
        <v>424</v>
      </c>
      <c r="P223" s="124">
        <v>70749</v>
      </c>
      <c r="Q223" s="155" t="s">
        <v>11</v>
      </c>
      <c r="R223" s="125">
        <v>70749</v>
      </c>
    </row>
    <row r="224" spans="1:18" ht="79.2" x14ac:dyDescent="0.3">
      <c r="A224" s="84">
        <v>41</v>
      </c>
      <c r="B224" s="52" t="s">
        <v>3796</v>
      </c>
      <c r="C224" s="138" t="s">
        <v>4794</v>
      </c>
      <c r="D224" s="139" t="s">
        <v>1127</v>
      </c>
      <c r="E224" s="53" t="s">
        <v>420</v>
      </c>
      <c r="F224" s="140">
        <v>5.2</v>
      </c>
      <c r="G224" s="141" t="s">
        <v>422</v>
      </c>
      <c r="H224" s="48">
        <v>11182</v>
      </c>
      <c r="I224" s="48">
        <v>11182</v>
      </c>
      <c r="J224" s="48">
        <f t="shared" si="0"/>
        <v>0</v>
      </c>
      <c r="K224" s="24" t="s">
        <v>2308</v>
      </c>
      <c r="L224" s="141" t="s">
        <v>2270</v>
      </c>
      <c r="M224" s="55" t="s">
        <v>2270</v>
      </c>
      <c r="N224" s="25" t="s">
        <v>4382</v>
      </c>
      <c r="O224" s="143" t="s">
        <v>421</v>
      </c>
      <c r="P224" s="124">
        <v>11182</v>
      </c>
      <c r="Q224" s="155" t="s">
        <v>11</v>
      </c>
      <c r="R224" s="125">
        <v>11182</v>
      </c>
    </row>
    <row r="225" spans="1:18" ht="79.2" x14ac:dyDescent="0.3">
      <c r="A225" s="84">
        <v>42</v>
      </c>
      <c r="B225" s="52" t="s">
        <v>3797</v>
      </c>
      <c r="C225" s="138" t="s">
        <v>4795</v>
      </c>
      <c r="D225" s="139" t="s">
        <v>1127</v>
      </c>
      <c r="E225" s="53" t="s">
        <v>431</v>
      </c>
      <c r="F225" s="140">
        <v>41.4</v>
      </c>
      <c r="G225" s="141" t="s">
        <v>432</v>
      </c>
      <c r="H225" s="48">
        <v>92565</v>
      </c>
      <c r="I225" s="48">
        <v>0</v>
      </c>
      <c r="J225" s="48">
        <f t="shared" si="0"/>
        <v>92565</v>
      </c>
      <c r="K225" s="24" t="s">
        <v>2308</v>
      </c>
      <c r="L225" s="141" t="s">
        <v>2270</v>
      </c>
      <c r="M225" s="55" t="s">
        <v>2270</v>
      </c>
      <c r="N225" s="25" t="s">
        <v>4382</v>
      </c>
      <c r="O225" s="143" t="s">
        <v>425</v>
      </c>
      <c r="P225" s="124">
        <v>90565</v>
      </c>
      <c r="Q225" s="124">
        <v>90565</v>
      </c>
      <c r="R225" s="155" t="s">
        <v>11</v>
      </c>
    </row>
    <row r="226" spans="1:18" ht="79.2" x14ac:dyDescent="0.3">
      <c r="A226" s="84">
        <v>43</v>
      </c>
      <c r="B226" s="52" t="s">
        <v>3798</v>
      </c>
      <c r="C226" s="138" t="s">
        <v>4796</v>
      </c>
      <c r="D226" s="139" t="s">
        <v>1127</v>
      </c>
      <c r="E226" s="53" t="s">
        <v>433</v>
      </c>
      <c r="F226" s="140">
        <v>41.3</v>
      </c>
      <c r="G226" s="141" t="s">
        <v>434</v>
      </c>
      <c r="H226" s="48">
        <v>90872</v>
      </c>
      <c r="I226" s="48">
        <v>0</v>
      </c>
      <c r="J226" s="48">
        <f t="shared" si="0"/>
        <v>90872</v>
      </c>
      <c r="K226" s="24" t="s">
        <v>2308</v>
      </c>
      <c r="L226" s="141" t="s">
        <v>2270</v>
      </c>
      <c r="M226" s="55" t="s">
        <v>2270</v>
      </c>
      <c r="N226" s="25" t="s">
        <v>4382</v>
      </c>
      <c r="O226" s="143" t="s">
        <v>426</v>
      </c>
      <c r="P226" s="124">
        <v>90872</v>
      </c>
      <c r="Q226" s="124">
        <v>90872</v>
      </c>
      <c r="R226" s="155" t="s">
        <v>11</v>
      </c>
    </row>
    <row r="227" spans="1:18" ht="66" x14ac:dyDescent="0.3">
      <c r="A227" s="84">
        <v>44</v>
      </c>
      <c r="B227" s="52" t="s">
        <v>3799</v>
      </c>
      <c r="C227" s="138" t="s">
        <v>7526</v>
      </c>
      <c r="D227" s="139" t="s">
        <v>1127</v>
      </c>
      <c r="E227" s="53" t="s">
        <v>444</v>
      </c>
      <c r="F227" s="140">
        <v>49.1</v>
      </c>
      <c r="G227" s="141" t="s">
        <v>447</v>
      </c>
      <c r="H227" s="48">
        <v>98183</v>
      </c>
      <c r="I227" s="48">
        <v>76064.92</v>
      </c>
      <c r="J227" s="48">
        <f t="shared" si="0"/>
        <v>22118.080000000002</v>
      </c>
      <c r="K227" s="53" t="s">
        <v>816</v>
      </c>
      <c r="L227" s="141" t="s">
        <v>811</v>
      </c>
      <c r="M227" s="55" t="s">
        <v>902</v>
      </c>
      <c r="N227" s="25" t="s">
        <v>4382</v>
      </c>
      <c r="O227" s="143" t="s">
        <v>445</v>
      </c>
      <c r="P227" s="124">
        <v>98183</v>
      </c>
      <c r="Q227" s="124">
        <v>22118.080000000002</v>
      </c>
      <c r="R227" s="125">
        <v>76064.92</v>
      </c>
    </row>
    <row r="228" spans="1:18" ht="66" x14ac:dyDescent="0.3">
      <c r="A228" s="84">
        <v>45</v>
      </c>
      <c r="B228" s="52" t="s">
        <v>3801</v>
      </c>
      <c r="C228" s="138" t="s">
        <v>7938</v>
      </c>
      <c r="D228" s="139" t="s">
        <v>1127</v>
      </c>
      <c r="E228" s="53" t="s">
        <v>134</v>
      </c>
      <c r="F228" s="140">
        <v>337.6</v>
      </c>
      <c r="G228" s="141" t="s">
        <v>136</v>
      </c>
      <c r="H228" s="48">
        <v>624095</v>
      </c>
      <c r="I228" s="48">
        <v>293756.09999999998</v>
      </c>
      <c r="J228" s="48">
        <f t="shared" si="0"/>
        <v>330338.90000000002</v>
      </c>
      <c r="K228" s="53" t="s">
        <v>816</v>
      </c>
      <c r="L228" s="141" t="s">
        <v>812</v>
      </c>
      <c r="M228" s="55" t="s">
        <v>903</v>
      </c>
      <c r="N228" s="25" t="s">
        <v>4382</v>
      </c>
      <c r="O228" s="143" t="s">
        <v>135</v>
      </c>
      <c r="P228" s="124">
        <v>624095</v>
      </c>
      <c r="Q228" s="124">
        <v>330338.90000000002</v>
      </c>
      <c r="R228" s="125">
        <v>293756.09999999998</v>
      </c>
    </row>
    <row r="229" spans="1:18" ht="66" x14ac:dyDescent="0.3">
      <c r="A229" s="84">
        <v>46</v>
      </c>
      <c r="B229" s="52" t="s">
        <v>3800</v>
      </c>
      <c r="C229" s="138" t="s">
        <v>7938</v>
      </c>
      <c r="D229" s="139" t="s">
        <v>1127</v>
      </c>
      <c r="E229" s="53" t="s">
        <v>125</v>
      </c>
      <c r="F229" s="140">
        <v>86.8</v>
      </c>
      <c r="G229" s="141" t="s">
        <v>128</v>
      </c>
      <c r="H229" s="48">
        <v>279456</v>
      </c>
      <c r="I229" s="48">
        <v>0</v>
      </c>
      <c r="J229" s="48">
        <f t="shared" si="0"/>
        <v>279456</v>
      </c>
      <c r="K229" s="53" t="s">
        <v>816</v>
      </c>
      <c r="L229" s="141" t="s">
        <v>812</v>
      </c>
      <c r="M229" s="55" t="s">
        <v>903</v>
      </c>
      <c r="N229" s="25" t="s">
        <v>4382</v>
      </c>
      <c r="O229" s="143" t="s">
        <v>126</v>
      </c>
      <c r="P229" s="124">
        <v>279456</v>
      </c>
      <c r="Q229" s="124">
        <v>279456</v>
      </c>
      <c r="R229" s="155" t="s">
        <v>11</v>
      </c>
    </row>
    <row r="230" spans="1:18" ht="66" x14ac:dyDescent="0.3">
      <c r="A230" s="84">
        <v>47</v>
      </c>
      <c r="B230" s="52" t="s">
        <v>3802</v>
      </c>
      <c r="C230" s="138" t="s">
        <v>7938</v>
      </c>
      <c r="D230" s="139" t="s">
        <v>1127</v>
      </c>
      <c r="E230" s="53" t="s">
        <v>132</v>
      </c>
      <c r="F230" s="140">
        <v>68.900000000000006</v>
      </c>
      <c r="G230" s="141" t="s">
        <v>133</v>
      </c>
      <c r="H230" s="48">
        <v>54447</v>
      </c>
      <c r="I230" s="48">
        <v>47185.120000000003</v>
      </c>
      <c r="J230" s="48">
        <f t="shared" si="0"/>
        <v>7261.8799999999974</v>
      </c>
      <c r="K230" s="53" t="s">
        <v>816</v>
      </c>
      <c r="L230" s="141" t="s">
        <v>812</v>
      </c>
      <c r="M230" s="55" t="s">
        <v>903</v>
      </c>
      <c r="N230" s="25" t="s">
        <v>4382</v>
      </c>
      <c r="O230" s="143" t="s">
        <v>127</v>
      </c>
      <c r="P230" s="124">
        <v>54447</v>
      </c>
      <c r="Q230" s="124">
        <v>7261.88</v>
      </c>
      <c r="R230" s="125">
        <v>47185.120000000003</v>
      </c>
    </row>
    <row r="231" spans="1:18" ht="118.8" x14ac:dyDescent="0.3">
      <c r="A231" s="84">
        <v>48</v>
      </c>
      <c r="B231" s="52" t="s">
        <v>3803</v>
      </c>
      <c r="C231" s="138" t="s">
        <v>7938</v>
      </c>
      <c r="D231" s="139" t="s">
        <v>1127</v>
      </c>
      <c r="E231" s="53" t="s">
        <v>122</v>
      </c>
      <c r="F231" s="140">
        <v>2051.3000000000002</v>
      </c>
      <c r="G231" s="141" t="s">
        <v>124</v>
      </c>
      <c r="H231" s="48">
        <v>22389628</v>
      </c>
      <c r="I231" s="48">
        <v>22389628</v>
      </c>
      <c r="J231" s="48">
        <f t="shared" si="0"/>
        <v>0</v>
      </c>
      <c r="K231" s="53" t="s">
        <v>816</v>
      </c>
      <c r="L231" s="141" t="s">
        <v>839</v>
      </c>
      <c r="M231" s="55" t="s">
        <v>904</v>
      </c>
      <c r="N231" s="25" t="s">
        <v>4382</v>
      </c>
      <c r="O231" s="143" t="s">
        <v>123</v>
      </c>
      <c r="P231" s="124">
        <v>22389628</v>
      </c>
      <c r="Q231" s="155" t="s">
        <v>11</v>
      </c>
      <c r="R231" s="125">
        <v>22389628</v>
      </c>
    </row>
    <row r="232" spans="1:18" ht="66" x14ac:dyDescent="0.3">
      <c r="A232" s="84">
        <v>49</v>
      </c>
      <c r="B232" s="52" t="s">
        <v>3804</v>
      </c>
      <c r="C232" s="138" t="s">
        <v>7521</v>
      </c>
      <c r="D232" s="139" t="s">
        <v>1127</v>
      </c>
      <c r="E232" s="53" t="s">
        <v>441</v>
      </c>
      <c r="F232" s="140">
        <v>39.1</v>
      </c>
      <c r="G232" s="141" t="s">
        <v>443</v>
      </c>
      <c r="H232" s="48">
        <v>486478</v>
      </c>
      <c r="I232" s="48">
        <v>465089.32</v>
      </c>
      <c r="J232" s="48">
        <f t="shared" si="0"/>
        <v>21388.679999999993</v>
      </c>
      <c r="K232" s="53" t="s">
        <v>816</v>
      </c>
      <c r="L232" s="141" t="s">
        <v>840</v>
      </c>
      <c r="M232" s="55" t="s">
        <v>905</v>
      </c>
      <c r="N232" s="25" t="s">
        <v>4382</v>
      </c>
      <c r="O232" s="143" t="s">
        <v>442</v>
      </c>
      <c r="P232" s="124">
        <v>486478</v>
      </c>
      <c r="Q232" s="124">
        <v>21388.68</v>
      </c>
      <c r="R232" s="125">
        <v>465089.32</v>
      </c>
    </row>
    <row r="233" spans="1:18" ht="66" x14ac:dyDescent="0.3">
      <c r="A233" s="84">
        <v>50</v>
      </c>
      <c r="B233" s="52" t="s">
        <v>3808</v>
      </c>
      <c r="C233" s="138" t="s">
        <v>7939</v>
      </c>
      <c r="D233" s="139" t="s">
        <v>1127</v>
      </c>
      <c r="E233" s="53" t="s">
        <v>6082</v>
      </c>
      <c r="F233" s="140">
        <v>27.4</v>
      </c>
      <c r="G233" s="141" t="s">
        <v>366</v>
      </c>
      <c r="H233" s="48">
        <v>69471</v>
      </c>
      <c r="I233" s="48">
        <v>66489.240000000005</v>
      </c>
      <c r="J233" s="48">
        <f t="shared" si="0"/>
        <v>2981.7599999999948</v>
      </c>
      <c r="K233" s="142" t="s">
        <v>828</v>
      </c>
      <c r="L233" s="141" t="s">
        <v>2270</v>
      </c>
      <c r="M233" s="55" t="s">
        <v>2270</v>
      </c>
      <c r="N233" s="25" t="s">
        <v>4382</v>
      </c>
      <c r="O233" s="143" t="s">
        <v>365</v>
      </c>
      <c r="P233" s="124">
        <v>69471</v>
      </c>
      <c r="Q233" s="124">
        <v>2981.76</v>
      </c>
      <c r="R233" s="125">
        <v>66489.240000000005</v>
      </c>
    </row>
    <row r="234" spans="1:18" ht="66" x14ac:dyDescent="0.3">
      <c r="A234" s="84">
        <v>51</v>
      </c>
      <c r="B234" s="52" t="s">
        <v>3805</v>
      </c>
      <c r="C234" s="138" t="s">
        <v>7940</v>
      </c>
      <c r="D234" s="139" t="s">
        <v>1127</v>
      </c>
      <c r="E234" s="53" t="s">
        <v>360</v>
      </c>
      <c r="F234" s="140">
        <v>81.8</v>
      </c>
      <c r="G234" s="141" t="s">
        <v>361</v>
      </c>
      <c r="H234" s="48">
        <v>117088</v>
      </c>
      <c r="I234" s="48">
        <v>111996.6</v>
      </c>
      <c r="J234" s="48">
        <f t="shared" si="0"/>
        <v>5091.3999999999942</v>
      </c>
      <c r="K234" s="142" t="s">
        <v>828</v>
      </c>
      <c r="L234" s="141" t="s">
        <v>2270</v>
      </c>
      <c r="M234" s="55" t="s">
        <v>2270</v>
      </c>
      <c r="N234" s="25" t="s">
        <v>4382</v>
      </c>
      <c r="O234" s="123" t="s">
        <v>358</v>
      </c>
      <c r="P234" s="124">
        <v>117088</v>
      </c>
      <c r="Q234" s="124">
        <v>5091.3999999999996</v>
      </c>
      <c r="R234" s="125">
        <v>111996.6</v>
      </c>
    </row>
    <row r="235" spans="1:18" ht="66" x14ac:dyDescent="0.3">
      <c r="A235" s="84">
        <v>52</v>
      </c>
      <c r="B235" s="52" t="s">
        <v>3806</v>
      </c>
      <c r="C235" s="138" t="s">
        <v>7941</v>
      </c>
      <c r="D235" s="139" t="s">
        <v>1127</v>
      </c>
      <c r="E235" s="53" t="s">
        <v>357</v>
      </c>
      <c r="F235" s="140">
        <v>81.8</v>
      </c>
      <c r="G235" s="141" t="s">
        <v>359</v>
      </c>
      <c r="H235" s="48">
        <v>117088</v>
      </c>
      <c r="I235" s="48">
        <v>111996.6</v>
      </c>
      <c r="J235" s="48">
        <f t="shared" si="0"/>
        <v>5091.3999999999942</v>
      </c>
      <c r="K235" s="142" t="s">
        <v>828</v>
      </c>
      <c r="L235" s="141" t="s">
        <v>2270</v>
      </c>
      <c r="M235" s="55" t="s">
        <v>2270</v>
      </c>
      <c r="N235" s="25" t="s">
        <v>4382</v>
      </c>
      <c r="O235" s="123" t="s">
        <v>358</v>
      </c>
      <c r="P235" s="124">
        <v>117088</v>
      </c>
      <c r="Q235" s="124">
        <v>5091.3999999999996</v>
      </c>
      <c r="R235" s="125">
        <v>111996.6</v>
      </c>
    </row>
    <row r="236" spans="1:18" ht="66" x14ac:dyDescent="0.3">
      <c r="A236" s="84">
        <v>53</v>
      </c>
      <c r="B236" s="52" t="s">
        <v>3807</v>
      </c>
      <c r="C236" s="53" t="s">
        <v>7942</v>
      </c>
      <c r="D236" s="139" t="s">
        <v>1127</v>
      </c>
      <c r="E236" s="53" t="s">
        <v>149</v>
      </c>
      <c r="F236" s="157">
        <v>110.4</v>
      </c>
      <c r="G236" s="141" t="s">
        <v>151</v>
      </c>
      <c r="H236" s="48">
        <v>130286</v>
      </c>
      <c r="I236" s="48">
        <v>105151.08</v>
      </c>
      <c r="J236" s="48">
        <f t="shared" si="0"/>
        <v>25134.92</v>
      </c>
      <c r="K236" s="142" t="s">
        <v>828</v>
      </c>
      <c r="L236" s="141" t="s">
        <v>2270</v>
      </c>
      <c r="M236" s="55" t="s">
        <v>2270</v>
      </c>
      <c r="N236" s="25" t="s">
        <v>4382</v>
      </c>
      <c r="O236" s="143" t="s">
        <v>150</v>
      </c>
      <c r="P236" s="124">
        <v>130286</v>
      </c>
      <c r="Q236" s="124">
        <v>25134.92</v>
      </c>
      <c r="R236" s="125">
        <v>105151.08</v>
      </c>
    </row>
    <row r="237" spans="1:18" ht="66" x14ac:dyDescent="0.3">
      <c r="A237" s="84">
        <v>54</v>
      </c>
      <c r="B237" s="52" t="s">
        <v>3809</v>
      </c>
      <c r="C237" s="53" t="s">
        <v>7942</v>
      </c>
      <c r="D237" s="139" t="s">
        <v>1127</v>
      </c>
      <c r="E237" s="53" t="s">
        <v>146</v>
      </c>
      <c r="F237" s="157">
        <v>172.6</v>
      </c>
      <c r="G237" s="141" t="s">
        <v>148</v>
      </c>
      <c r="H237" s="48">
        <v>131926</v>
      </c>
      <c r="I237" s="48">
        <v>131926</v>
      </c>
      <c r="J237" s="48">
        <f t="shared" si="0"/>
        <v>0</v>
      </c>
      <c r="K237" s="142" t="s">
        <v>828</v>
      </c>
      <c r="L237" s="141" t="s">
        <v>2270</v>
      </c>
      <c r="M237" s="55" t="s">
        <v>2270</v>
      </c>
      <c r="N237" s="25" t="s">
        <v>4382</v>
      </c>
      <c r="O237" s="143" t="s">
        <v>147</v>
      </c>
      <c r="P237" s="124">
        <v>131926</v>
      </c>
      <c r="Q237" s="155" t="s">
        <v>11</v>
      </c>
      <c r="R237" s="125">
        <v>131926</v>
      </c>
    </row>
    <row r="238" spans="1:18" ht="66" x14ac:dyDescent="0.3">
      <c r="A238" s="84">
        <v>55</v>
      </c>
      <c r="B238" s="52" t="s">
        <v>4280</v>
      </c>
      <c r="C238" s="53" t="s">
        <v>7668</v>
      </c>
      <c r="D238" s="139" t="s">
        <v>1127</v>
      </c>
      <c r="E238" s="53" t="s">
        <v>303</v>
      </c>
      <c r="F238" s="157">
        <v>12.2</v>
      </c>
      <c r="G238" s="141" t="s">
        <v>305</v>
      </c>
      <c r="H238" s="48">
        <v>85590</v>
      </c>
      <c r="I238" s="48">
        <v>82737</v>
      </c>
      <c r="J238" s="48">
        <f t="shared" si="0"/>
        <v>2853</v>
      </c>
      <c r="K238" s="53" t="s">
        <v>816</v>
      </c>
      <c r="L238" s="141" t="s">
        <v>842</v>
      </c>
      <c r="M238" s="55" t="s">
        <v>906</v>
      </c>
      <c r="N238" s="25" t="s">
        <v>4382</v>
      </c>
      <c r="O238" s="143" t="s">
        <v>304</v>
      </c>
      <c r="P238" s="124">
        <v>85590</v>
      </c>
      <c r="Q238" s="124">
        <v>2853</v>
      </c>
      <c r="R238" s="125">
        <v>82737</v>
      </c>
    </row>
    <row r="239" spans="1:18" ht="39.6" x14ac:dyDescent="0.3">
      <c r="A239" s="84">
        <v>56</v>
      </c>
      <c r="B239" s="52" t="s">
        <v>4279</v>
      </c>
      <c r="C239" s="53" t="s">
        <v>7592</v>
      </c>
      <c r="D239" s="139" t="s">
        <v>1127</v>
      </c>
      <c r="E239" s="53" t="s">
        <v>6089</v>
      </c>
      <c r="F239" s="157">
        <v>36.799999999999997</v>
      </c>
      <c r="G239" s="141" t="s">
        <v>6090</v>
      </c>
      <c r="H239" s="48">
        <v>55941</v>
      </c>
      <c r="I239" s="48">
        <v>53445</v>
      </c>
      <c r="J239" s="48">
        <f t="shared" si="0"/>
        <v>2496</v>
      </c>
      <c r="K239" s="53" t="s">
        <v>1132</v>
      </c>
      <c r="L239" s="141" t="s">
        <v>835</v>
      </c>
      <c r="M239" s="156" t="s">
        <v>841</v>
      </c>
      <c r="N239" s="25" t="s">
        <v>4382</v>
      </c>
      <c r="O239" s="123" t="s">
        <v>356</v>
      </c>
      <c r="P239" s="124">
        <v>55941</v>
      </c>
      <c r="Q239" s="124">
        <v>2495.5</v>
      </c>
      <c r="R239" s="125">
        <v>53445.5</v>
      </c>
    </row>
    <row r="240" spans="1:18" ht="66" x14ac:dyDescent="0.3">
      <c r="A240" s="84">
        <v>57</v>
      </c>
      <c r="B240" s="52" t="s">
        <v>3810</v>
      </c>
      <c r="C240" s="53" t="s">
        <v>7643</v>
      </c>
      <c r="D240" s="139" t="s">
        <v>1127</v>
      </c>
      <c r="E240" s="53" t="s">
        <v>272</v>
      </c>
      <c r="F240" s="157">
        <v>9.9</v>
      </c>
      <c r="G240" s="141" t="s">
        <v>274</v>
      </c>
      <c r="H240" s="48">
        <v>17702</v>
      </c>
      <c r="I240" s="48">
        <v>16923.759999999998</v>
      </c>
      <c r="J240" s="48">
        <f t="shared" si="0"/>
        <v>778.2400000000016</v>
      </c>
      <c r="K240" s="142" t="s">
        <v>828</v>
      </c>
      <c r="L240" s="141" t="s">
        <v>2270</v>
      </c>
      <c r="M240" s="55" t="s">
        <v>2270</v>
      </c>
      <c r="N240" s="25" t="s">
        <v>4382</v>
      </c>
      <c r="O240" s="143" t="s">
        <v>273</v>
      </c>
      <c r="P240" s="124">
        <v>17702</v>
      </c>
      <c r="Q240" s="158">
        <v>778.24</v>
      </c>
      <c r="R240" s="125">
        <v>16923.759999999998</v>
      </c>
    </row>
    <row r="241" spans="1:18" ht="66" x14ac:dyDescent="0.3">
      <c r="A241" s="84">
        <v>58</v>
      </c>
      <c r="B241" s="52" t="s">
        <v>3811</v>
      </c>
      <c r="C241" s="53" t="s">
        <v>7660</v>
      </c>
      <c r="D241" s="139" t="s">
        <v>1127</v>
      </c>
      <c r="E241" s="53" t="s">
        <v>190</v>
      </c>
      <c r="F241" s="157">
        <v>11.4</v>
      </c>
      <c r="G241" s="141" t="s">
        <v>192</v>
      </c>
      <c r="H241" s="48">
        <v>12182</v>
      </c>
      <c r="I241" s="48">
        <v>11652.3</v>
      </c>
      <c r="J241" s="48">
        <f t="shared" si="0"/>
        <v>529.70000000000073</v>
      </c>
      <c r="K241" s="142"/>
      <c r="L241" s="49"/>
      <c r="M241" s="55" t="s">
        <v>2270</v>
      </c>
      <c r="N241" s="25" t="s">
        <v>4382</v>
      </c>
      <c r="O241" s="159" t="s">
        <v>191</v>
      </c>
      <c r="P241" s="124">
        <v>12182</v>
      </c>
      <c r="Q241" s="158">
        <v>529.70000000000005</v>
      </c>
      <c r="R241" s="125">
        <v>11652.3</v>
      </c>
    </row>
    <row r="242" spans="1:18" ht="66" x14ac:dyDescent="0.3">
      <c r="A242" s="84">
        <v>59</v>
      </c>
      <c r="B242" s="52" t="s">
        <v>3812</v>
      </c>
      <c r="C242" s="53" t="s">
        <v>7569</v>
      </c>
      <c r="D242" s="139" t="s">
        <v>1127</v>
      </c>
      <c r="E242" s="53" t="s">
        <v>275</v>
      </c>
      <c r="F242" s="157">
        <v>25.6</v>
      </c>
      <c r="G242" s="141" t="s">
        <v>276</v>
      </c>
      <c r="H242" s="48">
        <v>22264</v>
      </c>
      <c r="I242" s="48">
        <v>21270.799999999999</v>
      </c>
      <c r="J242" s="48">
        <f t="shared" si="0"/>
        <v>993.20000000000073</v>
      </c>
      <c r="K242" s="142" t="s">
        <v>828</v>
      </c>
      <c r="L242" s="141" t="s">
        <v>2270</v>
      </c>
      <c r="M242" s="55" t="s">
        <v>2270</v>
      </c>
      <c r="N242" s="25" t="s">
        <v>4382</v>
      </c>
      <c r="O242" s="143" t="s">
        <v>285</v>
      </c>
      <c r="P242" s="124">
        <v>22264</v>
      </c>
      <c r="Q242" s="158">
        <v>993.2</v>
      </c>
      <c r="R242" s="125">
        <v>21270.799999999999</v>
      </c>
    </row>
    <row r="243" spans="1:18" ht="66" x14ac:dyDescent="0.3">
      <c r="A243" s="84">
        <v>60</v>
      </c>
      <c r="B243" s="52" t="s">
        <v>3813</v>
      </c>
      <c r="C243" s="53" t="s">
        <v>4814</v>
      </c>
      <c r="D243" s="139" t="s">
        <v>1127</v>
      </c>
      <c r="E243" s="53" t="s">
        <v>496</v>
      </c>
      <c r="F243" s="157">
        <v>9.9</v>
      </c>
      <c r="G243" s="141" t="s">
        <v>497</v>
      </c>
      <c r="H243" s="48">
        <v>16010</v>
      </c>
      <c r="I243" s="48">
        <v>15295.28</v>
      </c>
      <c r="J243" s="48">
        <f t="shared" si="0"/>
        <v>714.71999999999935</v>
      </c>
      <c r="K243" s="142" t="s">
        <v>828</v>
      </c>
      <c r="L243" s="141" t="s">
        <v>2270</v>
      </c>
      <c r="M243" s="55" t="s">
        <v>2270</v>
      </c>
      <c r="N243" s="25" t="s">
        <v>4382</v>
      </c>
      <c r="O243" s="123" t="s">
        <v>223</v>
      </c>
      <c r="P243" s="124">
        <v>16010</v>
      </c>
      <c r="Q243" s="158">
        <v>714.72</v>
      </c>
      <c r="R243" s="125">
        <v>15295.28</v>
      </c>
    </row>
    <row r="244" spans="1:18" ht="66" x14ac:dyDescent="0.3">
      <c r="A244" s="84">
        <v>61</v>
      </c>
      <c r="B244" s="52" t="s">
        <v>4202</v>
      </c>
      <c r="C244" s="53" t="s">
        <v>7943</v>
      </c>
      <c r="D244" s="139" t="s">
        <v>1127</v>
      </c>
      <c r="E244" s="53" t="s">
        <v>493</v>
      </c>
      <c r="F244" s="157">
        <v>27</v>
      </c>
      <c r="G244" s="141" t="s">
        <v>495</v>
      </c>
      <c r="H244" s="48">
        <v>42859</v>
      </c>
      <c r="I244" s="48">
        <v>41080.400000000001</v>
      </c>
      <c r="J244" s="48">
        <f t="shared" si="0"/>
        <v>1778.5999999999985</v>
      </c>
      <c r="K244" s="142" t="s">
        <v>828</v>
      </c>
      <c r="L244" s="141" t="s">
        <v>2270</v>
      </c>
      <c r="M244" s="55" t="s">
        <v>2270</v>
      </c>
      <c r="N244" s="25" t="s">
        <v>4382</v>
      </c>
      <c r="O244" s="143" t="s">
        <v>494</v>
      </c>
      <c r="P244" s="124">
        <v>42859</v>
      </c>
      <c r="Q244" s="124">
        <v>1778.6</v>
      </c>
      <c r="R244" s="125">
        <v>41080.400000000001</v>
      </c>
    </row>
    <row r="245" spans="1:18" ht="66" x14ac:dyDescent="0.3">
      <c r="A245" s="84">
        <v>62</v>
      </c>
      <c r="B245" s="52" t="s">
        <v>3814</v>
      </c>
      <c r="C245" s="53" t="s">
        <v>7588</v>
      </c>
      <c r="D245" s="139" t="s">
        <v>1127</v>
      </c>
      <c r="E245" s="53" t="s">
        <v>341</v>
      </c>
      <c r="F245" s="157">
        <v>208.2</v>
      </c>
      <c r="G245" s="141" t="s">
        <v>343</v>
      </c>
      <c r="H245" s="48">
        <v>272152</v>
      </c>
      <c r="I245" s="48">
        <v>260186.56</v>
      </c>
      <c r="J245" s="48">
        <f t="shared" si="0"/>
        <v>11965.440000000002</v>
      </c>
      <c r="K245" s="142" t="s">
        <v>828</v>
      </c>
      <c r="L245" s="141" t="s">
        <v>2270</v>
      </c>
      <c r="M245" s="55" t="s">
        <v>2270</v>
      </c>
      <c r="N245" s="25" t="s">
        <v>4382</v>
      </c>
      <c r="O245" s="143" t="s">
        <v>342</v>
      </c>
      <c r="P245" s="124">
        <v>272152</v>
      </c>
      <c r="Q245" s="124">
        <v>11965.44</v>
      </c>
      <c r="R245" s="125">
        <v>260186.56</v>
      </c>
    </row>
    <row r="246" spans="1:18" ht="66" x14ac:dyDescent="0.3">
      <c r="A246" s="84">
        <v>63</v>
      </c>
      <c r="B246" s="52" t="s">
        <v>7576</v>
      </c>
      <c r="C246" s="53" t="s">
        <v>4612</v>
      </c>
      <c r="D246" s="139" t="s">
        <v>1127</v>
      </c>
      <c r="E246" s="53" t="s">
        <v>397</v>
      </c>
      <c r="F246" s="157">
        <v>13.3</v>
      </c>
      <c r="G246" s="141" t="s">
        <v>399</v>
      </c>
      <c r="H246" s="48">
        <v>5819</v>
      </c>
      <c r="I246" s="48">
        <v>0</v>
      </c>
      <c r="J246" s="48">
        <f t="shared" si="0"/>
        <v>5819</v>
      </c>
      <c r="K246" s="142" t="s">
        <v>828</v>
      </c>
      <c r="L246" s="141" t="s">
        <v>2270</v>
      </c>
      <c r="M246" s="55" t="s">
        <v>2270</v>
      </c>
      <c r="N246" s="25" t="s">
        <v>4382</v>
      </c>
      <c r="O246" s="143" t="s">
        <v>398</v>
      </c>
      <c r="P246" s="124">
        <v>5819</v>
      </c>
      <c r="Q246" s="124">
        <v>5819</v>
      </c>
      <c r="R246" s="155" t="s">
        <v>11</v>
      </c>
    </row>
    <row r="247" spans="1:18" ht="66" x14ac:dyDescent="0.3">
      <c r="A247" s="84">
        <v>64</v>
      </c>
      <c r="B247" s="52" t="s">
        <v>7653</v>
      </c>
      <c r="C247" s="53" t="s">
        <v>7654</v>
      </c>
      <c r="D247" s="139" t="s">
        <v>1127</v>
      </c>
      <c r="E247" s="53" t="s">
        <v>288</v>
      </c>
      <c r="F247" s="157">
        <v>27</v>
      </c>
      <c r="G247" s="141" t="s">
        <v>290</v>
      </c>
      <c r="H247" s="48">
        <v>791934</v>
      </c>
      <c r="I247" s="48">
        <v>758144.76</v>
      </c>
      <c r="J247" s="48">
        <f t="shared" si="0"/>
        <v>33789.239999999991</v>
      </c>
      <c r="K247" s="142" t="s">
        <v>1132</v>
      </c>
      <c r="L247" s="49" t="s">
        <v>2309</v>
      </c>
      <c r="M247" s="55" t="s">
        <v>2270</v>
      </c>
      <c r="N247" s="25" t="s">
        <v>4382</v>
      </c>
      <c r="O247" s="143" t="s">
        <v>289</v>
      </c>
      <c r="P247" s="124">
        <v>791934</v>
      </c>
      <c r="Q247" s="124">
        <v>33789.24</v>
      </c>
      <c r="R247" s="125">
        <v>758144.76</v>
      </c>
    </row>
    <row r="248" spans="1:18" ht="66" x14ac:dyDescent="0.3">
      <c r="A248" s="84">
        <v>65</v>
      </c>
      <c r="B248" s="52" t="s">
        <v>2916</v>
      </c>
      <c r="C248" s="53" t="s">
        <v>7944</v>
      </c>
      <c r="D248" s="139" t="s">
        <v>1127</v>
      </c>
      <c r="E248" s="53" t="s">
        <v>103</v>
      </c>
      <c r="F248" s="157">
        <v>169.6</v>
      </c>
      <c r="G248" s="141" t="s">
        <v>102</v>
      </c>
      <c r="H248" s="48">
        <v>30700</v>
      </c>
      <c r="I248" s="48">
        <v>29185.439999999999</v>
      </c>
      <c r="J248" s="48">
        <f t="shared" si="0"/>
        <v>1514.5600000000013</v>
      </c>
      <c r="K248" s="53" t="s">
        <v>1132</v>
      </c>
      <c r="L248" s="141" t="s">
        <v>813</v>
      </c>
      <c r="M248" s="160" t="s">
        <v>844</v>
      </c>
      <c r="N248" s="25" t="s">
        <v>4382</v>
      </c>
      <c r="O248" s="143" t="s">
        <v>446</v>
      </c>
      <c r="P248" s="124">
        <v>30700</v>
      </c>
      <c r="Q248" s="124">
        <v>1514.56</v>
      </c>
      <c r="R248" s="125">
        <v>29185.439999999999</v>
      </c>
    </row>
    <row r="249" spans="1:18" ht="66" x14ac:dyDescent="0.3">
      <c r="A249" s="84">
        <v>66</v>
      </c>
      <c r="B249" s="52" t="s">
        <v>7594</v>
      </c>
      <c r="C249" s="53" t="s">
        <v>7593</v>
      </c>
      <c r="D249" s="139" t="s">
        <v>1127</v>
      </c>
      <c r="E249" s="53" t="s">
        <v>344</v>
      </c>
      <c r="F249" s="157">
        <v>388.2</v>
      </c>
      <c r="G249" s="141" t="s">
        <v>346</v>
      </c>
      <c r="H249" s="48">
        <v>584382</v>
      </c>
      <c r="I249" s="48">
        <v>558312.43999999994</v>
      </c>
      <c r="J249" s="48">
        <f t="shared" si="0"/>
        <v>26069.560000000056</v>
      </c>
      <c r="K249" s="142" t="s">
        <v>828</v>
      </c>
      <c r="L249" s="141" t="s">
        <v>2270</v>
      </c>
      <c r="M249" s="55" t="s">
        <v>2270</v>
      </c>
      <c r="N249" s="25" t="s">
        <v>4382</v>
      </c>
      <c r="O249" s="123" t="s">
        <v>345</v>
      </c>
      <c r="P249" s="124">
        <v>584382</v>
      </c>
      <c r="Q249" s="124">
        <v>26069.56</v>
      </c>
      <c r="R249" s="125">
        <v>558312.43999999994</v>
      </c>
    </row>
    <row r="250" spans="1:18" ht="79.2" x14ac:dyDescent="0.3">
      <c r="A250" s="84">
        <v>67</v>
      </c>
      <c r="B250" s="52" t="s">
        <v>3815</v>
      </c>
      <c r="C250" s="53" t="s">
        <v>4797</v>
      </c>
      <c r="D250" s="139" t="s">
        <v>1127</v>
      </c>
      <c r="E250" s="53" t="s">
        <v>428</v>
      </c>
      <c r="F250" s="157">
        <v>68.099999999999994</v>
      </c>
      <c r="G250" s="141" t="s">
        <v>430</v>
      </c>
      <c r="H250" s="48">
        <v>405914</v>
      </c>
      <c r="I250" s="48">
        <v>306556.59999999998</v>
      </c>
      <c r="J250" s="48">
        <f t="shared" si="0"/>
        <v>99357.400000000023</v>
      </c>
      <c r="K250" s="24" t="s">
        <v>2308</v>
      </c>
      <c r="L250" s="141" t="s">
        <v>2270</v>
      </c>
      <c r="M250" s="55" t="s">
        <v>2270</v>
      </c>
      <c r="N250" s="25" t="s">
        <v>4382</v>
      </c>
      <c r="O250" s="143" t="s">
        <v>429</v>
      </c>
      <c r="P250" s="124">
        <v>405914</v>
      </c>
      <c r="Q250" s="124">
        <v>99357.4</v>
      </c>
      <c r="R250" s="125">
        <v>306556.59999999998</v>
      </c>
    </row>
    <row r="251" spans="1:18" ht="66" x14ac:dyDescent="0.3">
      <c r="A251" s="84">
        <v>68</v>
      </c>
      <c r="B251" s="52" t="s">
        <v>3816</v>
      </c>
      <c r="C251" s="53" t="s">
        <v>7625</v>
      </c>
      <c r="D251" s="139" t="s">
        <v>1127</v>
      </c>
      <c r="E251" s="53" t="s">
        <v>217</v>
      </c>
      <c r="F251" s="157">
        <v>80.2</v>
      </c>
      <c r="G251" s="141" t="s">
        <v>219</v>
      </c>
      <c r="H251" s="48">
        <v>99675</v>
      </c>
      <c r="I251" s="48">
        <v>71215.44</v>
      </c>
      <c r="J251" s="48">
        <f t="shared" si="0"/>
        <v>28459.559999999998</v>
      </c>
      <c r="K251" s="142" t="s">
        <v>828</v>
      </c>
      <c r="L251" s="141" t="s">
        <v>2270</v>
      </c>
      <c r="M251" s="55" t="s">
        <v>2270</v>
      </c>
      <c r="N251" s="25" t="s">
        <v>4382</v>
      </c>
      <c r="O251" s="143" t="s">
        <v>218</v>
      </c>
      <c r="P251" s="124">
        <v>99675</v>
      </c>
      <c r="Q251" s="124">
        <v>28459.56</v>
      </c>
      <c r="R251" s="125">
        <v>71215.44</v>
      </c>
    </row>
    <row r="252" spans="1:18" ht="66" x14ac:dyDescent="0.3">
      <c r="A252" s="84">
        <v>69</v>
      </c>
      <c r="B252" s="52" t="s">
        <v>3817</v>
      </c>
      <c r="C252" s="53" t="s">
        <v>7650</v>
      </c>
      <c r="D252" s="139" t="s">
        <v>1127</v>
      </c>
      <c r="E252" s="53" t="s">
        <v>280</v>
      </c>
      <c r="F252" s="157">
        <v>22.6</v>
      </c>
      <c r="G252" s="141" t="s">
        <v>283</v>
      </c>
      <c r="H252" s="48">
        <v>12632</v>
      </c>
      <c r="I252" s="48">
        <v>6738.52</v>
      </c>
      <c r="J252" s="48">
        <f t="shared" si="0"/>
        <v>5893.48</v>
      </c>
      <c r="K252" s="142" t="s">
        <v>828</v>
      </c>
      <c r="L252" s="141" t="s">
        <v>2270</v>
      </c>
      <c r="M252" s="55" t="s">
        <v>2270</v>
      </c>
      <c r="N252" s="25" t="s">
        <v>4382</v>
      </c>
      <c r="O252" s="143" t="s">
        <v>281</v>
      </c>
      <c r="P252" s="124">
        <v>12632</v>
      </c>
      <c r="Q252" s="124">
        <v>5893.48</v>
      </c>
      <c r="R252" s="125">
        <v>6738.52</v>
      </c>
    </row>
    <row r="253" spans="1:18" ht="105.6" x14ac:dyDescent="0.3">
      <c r="A253" s="84">
        <v>70</v>
      </c>
      <c r="B253" s="52" t="s">
        <v>3818</v>
      </c>
      <c r="C253" s="53" t="s">
        <v>7661</v>
      </c>
      <c r="D253" s="139" t="s">
        <v>1127</v>
      </c>
      <c r="E253" s="53"/>
      <c r="F253" s="157">
        <v>228.4</v>
      </c>
      <c r="G253" s="141" t="s">
        <v>92</v>
      </c>
      <c r="H253" s="48">
        <v>114690</v>
      </c>
      <c r="I253" s="48">
        <v>109573.8</v>
      </c>
      <c r="J253" s="48">
        <f t="shared" si="0"/>
        <v>5116.1999999999971</v>
      </c>
      <c r="K253" s="53" t="s">
        <v>1132</v>
      </c>
      <c r="L253" s="141" t="s">
        <v>814</v>
      </c>
      <c r="M253" s="156"/>
      <c r="N253" s="25" t="s">
        <v>4382</v>
      </c>
      <c r="O253" s="143"/>
      <c r="P253" s="124">
        <v>114690</v>
      </c>
      <c r="Q253" s="124">
        <v>5116.2</v>
      </c>
      <c r="R253" s="125">
        <v>109573.8</v>
      </c>
    </row>
    <row r="254" spans="1:18" ht="66" x14ac:dyDescent="0.3">
      <c r="A254" s="84">
        <v>71</v>
      </c>
      <c r="B254" s="52" t="s">
        <v>3819</v>
      </c>
      <c r="C254" s="53" t="s">
        <v>7662</v>
      </c>
      <c r="D254" s="139" t="s">
        <v>1127</v>
      </c>
      <c r="E254" s="53"/>
      <c r="F254" s="157">
        <v>34</v>
      </c>
      <c r="G254" s="141" t="s">
        <v>93</v>
      </c>
      <c r="H254" s="48">
        <v>24253</v>
      </c>
      <c r="I254" s="48">
        <v>23171</v>
      </c>
      <c r="J254" s="48">
        <f t="shared" si="0"/>
        <v>1082</v>
      </c>
      <c r="K254" s="142" t="s">
        <v>828</v>
      </c>
      <c r="L254" s="141" t="s">
        <v>2270</v>
      </c>
      <c r="M254" s="55" t="s">
        <v>2270</v>
      </c>
      <c r="N254" s="25" t="s">
        <v>4382</v>
      </c>
      <c r="O254" s="143"/>
      <c r="P254" s="124">
        <v>24253</v>
      </c>
      <c r="Q254" s="124">
        <v>1082</v>
      </c>
      <c r="R254" s="125">
        <v>23171</v>
      </c>
    </row>
    <row r="255" spans="1:18" ht="66" x14ac:dyDescent="0.3">
      <c r="A255" s="84">
        <v>72</v>
      </c>
      <c r="B255" s="52" t="s">
        <v>3820</v>
      </c>
      <c r="C255" s="53" t="s">
        <v>7649</v>
      </c>
      <c r="D255" s="139" t="s">
        <v>1127</v>
      </c>
      <c r="E255" s="53" t="s">
        <v>277</v>
      </c>
      <c r="F255" s="157">
        <v>22.13</v>
      </c>
      <c r="G255" s="141" t="s">
        <v>279</v>
      </c>
      <c r="H255" s="48">
        <v>51384</v>
      </c>
      <c r="I255" s="48">
        <v>36005.94</v>
      </c>
      <c r="J255" s="48">
        <f t="shared" si="0"/>
        <v>15378.059999999998</v>
      </c>
      <c r="K255" s="53" t="s">
        <v>816</v>
      </c>
      <c r="L255" s="141" t="s">
        <v>845</v>
      </c>
      <c r="M255" s="55" t="s">
        <v>908</v>
      </c>
      <c r="N255" s="25" t="s">
        <v>4382</v>
      </c>
      <c r="O255" s="143" t="s">
        <v>278</v>
      </c>
      <c r="P255" s="124">
        <v>51384</v>
      </c>
      <c r="Q255" s="124">
        <v>15378.06</v>
      </c>
      <c r="R255" s="125">
        <v>36005.94</v>
      </c>
    </row>
    <row r="256" spans="1:18" ht="66" x14ac:dyDescent="0.3">
      <c r="A256" s="84">
        <v>73</v>
      </c>
      <c r="B256" s="52" t="s">
        <v>3821</v>
      </c>
      <c r="C256" s="53" t="s">
        <v>7561</v>
      </c>
      <c r="D256" s="139" t="s">
        <v>1127</v>
      </c>
      <c r="E256" s="53" t="s">
        <v>3965</v>
      </c>
      <c r="F256" s="157">
        <v>113.1</v>
      </c>
      <c r="G256" s="141" t="s">
        <v>94</v>
      </c>
      <c r="H256" s="48">
        <v>133505</v>
      </c>
      <c r="I256" s="48">
        <v>96803.8</v>
      </c>
      <c r="J256" s="48">
        <f t="shared" si="0"/>
        <v>36701.199999999997</v>
      </c>
      <c r="K256" s="53" t="s">
        <v>2315</v>
      </c>
      <c r="L256" s="141" t="s">
        <v>815</v>
      </c>
      <c r="M256" s="55" t="s">
        <v>3966</v>
      </c>
      <c r="N256" s="25" t="s">
        <v>4382</v>
      </c>
      <c r="O256" s="143"/>
      <c r="P256" s="124">
        <v>133505</v>
      </c>
      <c r="Q256" s="124">
        <v>36701.199999999997</v>
      </c>
      <c r="R256" s="125">
        <v>96803.8</v>
      </c>
    </row>
    <row r="257" spans="1:18" ht="41.4" customHeight="1" x14ac:dyDescent="0.3">
      <c r="A257" s="84">
        <v>74</v>
      </c>
      <c r="B257" s="66" t="s">
        <v>4287</v>
      </c>
      <c r="C257" s="68" t="s">
        <v>4384</v>
      </c>
      <c r="D257" s="148" t="s">
        <v>1127</v>
      </c>
      <c r="E257" s="68"/>
      <c r="F257" s="70">
        <v>367.1</v>
      </c>
      <c r="G257" s="68"/>
      <c r="H257" s="70">
        <v>469049</v>
      </c>
      <c r="I257" s="70">
        <v>469049</v>
      </c>
      <c r="J257" s="70">
        <f>H257-I257</f>
        <v>0</v>
      </c>
      <c r="K257" s="68"/>
      <c r="L257" s="68"/>
      <c r="M257" s="71"/>
      <c r="N257" s="25" t="s">
        <v>4382</v>
      </c>
      <c r="O257" s="33"/>
      <c r="P257" s="131"/>
      <c r="Q257" s="131"/>
      <c r="R257" s="36"/>
    </row>
    <row r="258" spans="1:18" ht="50.4" customHeight="1" x14ac:dyDescent="0.3">
      <c r="A258" s="84">
        <v>75</v>
      </c>
      <c r="B258" s="66" t="s">
        <v>4207</v>
      </c>
      <c r="C258" s="68" t="s">
        <v>4384</v>
      </c>
      <c r="D258" s="139" t="s">
        <v>1127</v>
      </c>
      <c r="E258" s="68" t="s">
        <v>4208</v>
      </c>
      <c r="F258" s="70">
        <v>220.56</v>
      </c>
      <c r="G258" s="68" t="s">
        <v>4206</v>
      </c>
      <c r="H258" s="70">
        <v>222051</v>
      </c>
      <c r="I258" s="70">
        <v>122056.12</v>
      </c>
      <c r="J258" s="70">
        <f t="shared" si="0"/>
        <v>99994.880000000005</v>
      </c>
      <c r="K258" s="68"/>
      <c r="L258" s="68"/>
      <c r="M258" s="71"/>
      <c r="N258" s="25" t="s">
        <v>4382</v>
      </c>
      <c r="O258" s="33"/>
      <c r="P258" s="131"/>
      <c r="Q258" s="131"/>
      <c r="R258" s="36"/>
    </row>
    <row r="259" spans="1:18" ht="66" x14ac:dyDescent="0.3">
      <c r="A259" s="84">
        <v>76</v>
      </c>
      <c r="B259" s="52" t="s">
        <v>3822</v>
      </c>
      <c r="C259" s="53" t="s">
        <v>7561</v>
      </c>
      <c r="D259" s="139" t="s">
        <v>1127</v>
      </c>
      <c r="E259" s="53" t="s">
        <v>498</v>
      </c>
      <c r="F259" s="157">
        <v>139.1</v>
      </c>
      <c r="G259" s="141" t="s">
        <v>500</v>
      </c>
      <c r="H259" s="48">
        <v>252815</v>
      </c>
      <c r="I259" s="48">
        <v>241963</v>
      </c>
      <c r="J259" s="48">
        <f t="shared" si="0"/>
        <v>10852</v>
      </c>
      <c r="K259" s="142" t="s">
        <v>828</v>
      </c>
      <c r="L259" s="141" t="s">
        <v>2270</v>
      </c>
      <c r="M259" s="55" t="s">
        <v>2270</v>
      </c>
      <c r="N259" s="25" t="s">
        <v>4382</v>
      </c>
      <c r="O259" s="143" t="s">
        <v>499</v>
      </c>
      <c r="P259" s="124">
        <v>252815</v>
      </c>
      <c r="Q259" s="124">
        <v>10852</v>
      </c>
      <c r="R259" s="125">
        <v>241963</v>
      </c>
    </row>
    <row r="260" spans="1:18" ht="68.400000000000006" customHeight="1" x14ac:dyDescent="0.3">
      <c r="A260" s="84">
        <v>77</v>
      </c>
      <c r="B260" s="52" t="s">
        <v>73</v>
      </c>
      <c r="C260" s="53" t="s">
        <v>7945</v>
      </c>
      <c r="D260" s="139" t="s">
        <v>1127</v>
      </c>
      <c r="E260" s="53" t="s">
        <v>164</v>
      </c>
      <c r="F260" s="157">
        <v>7.7</v>
      </c>
      <c r="G260" s="141" t="s">
        <v>2190</v>
      </c>
      <c r="H260" s="48">
        <v>47889.03</v>
      </c>
      <c r="I260" s="48">
        <v>24168.82</v>
      </c>
      <c r="J260" s="48">
        <f t="shared" si="0"/>
        <v>23720.21</v>
      </c>
      <c r="K260" s="142" t="s">
        <v>828</v>
      </c>
      <c r="L260" s="141" t="s">
        <v>2270</v>
      </c>
      <c r="M260" s="55" t="s">
        <v>2270</v>
      </c>
      <c r="N260" s="25" t="s">
        <v>4382</v>
      </c>
      <c r="O260" s="143"/>
      <c r="P260" s="124">
        <v>47889.03</v>
      </c>
      <c r="Q260" s="124">
        <v>23720.21</v>
      </c>
      <c r="R260" s="125">
        <v>24168.82</v>
      </c>
    </row>
    <row r="261" spans="1:18" ht="66.599999999999994" customHeight="1" x14ac:dyDescent="0.3">
      <c r="A261" s="84">
        <v>78</v>
      </c>
      <c r="B261" s="52" t="s">
        <v>7230</v>
      </c>
      <c r="C261" s="53" t="s">
        <v>7763</v>
      </c>
      <c r="D261" s="52" t="s">
        <v>1127</v>
      </c>
      <c r="E261" s="53"/>
      <c r="F261" s="157">
        <v>61.8</v>
      </c>
      <c r="G261" s="141" t="s">
        <v>2190</v>
      </c>
      <c r="H261" s="48">
        <v>1639304.47</v>
      </c>
      <c r="I261" s="48">
        <v>0</v>
      </c>
      <c r="J261" s="48">
        <f t="shared" si="0"/>
        <v>1639304.47</v>
      </c>
      <c r="K261" s="53" t="s">
        <v>816</v>
      </c>
      <c r="L261" s="141" t="s">
        <v>817</v>
      </c>
      <c r="M261" s="55" t="s">
        <v>909</v>
      </c>
      <c r="N261" s="25" t="s">
        <v>4382</v>
      </c>
      <c r="O261" s="143"/>
      <c r="P261" s="124">
        <v>1639304.47</v>
      </c>
      <c r="Q261" s="124">
        <v>1639304.47</v>
      </c>
      <c r="R261" s="155" t="s">
        <v>11</v>
      </c>
    </row>
    <row r="262" spans="1:18" ht="66.599999999999994" customHeight="1" x14ac:dyDescent="0.3">
      <c r="A262" s="84">
        <v>79</v>
      </c>
      <c r="B262" s="57" t="s">
        <v>7226</v>
      </c>
      <c r="C262" s="53" t="s">
        <v>7763</v>
      </c>
      <c r="D262" s="52" t="s">
        <v>1127</v>
      </c>
      <c r="E262" s="24"/>
      <c r="F262" s="48">
        <v>61.8</v>
      </c>
      <c r="G262" s="141" t="s">
        <v>2190</v>
      </c>
      <c r="H262" s="48">
        <v>1157181.52</v>
      </c>
      <c r="I262" s="48">
        <v>1157181.52</v>
      </c>
      <c r="J262" s="48">
        <v>0</v>
      </c>
      <c r="K262" s="24"/>
      <c r="L262" s="24"/>
      <c r="M262" s="49"/>
      <c r="N262" s="25" t="s">
        <v>4382</v>
      </c>
      <c r="O262" s="15"/>
      <c r="P262" s="127"/>
      <c r="Q262" s="127"/>
      <c r="R262" s="17"/>
    </row>
    <row r="263" spans="1:18" ht="132" x14ac:dyDescent="0.3">
      <c r="A263" s="84">
        <v>80</v>
      </c>
      <c r="B263" s="52" t="s">
        <v>3823</v>
      </c>
      <c r="C263" s="53" t="s">
        <v>7946</v>
      </c>
      <c r="D263" s="52" t="s">
        <v>1137</v>
      </c>
      <c r="E263" s="53" t="s">
        <v>158</v>
      </c>
      <c r="F263" s="157">
        <v>569.4</v>
      </c>
      <c r="G263" s="141" t="s">
        <v>160</v>
      </c>
      <c r="H263" s="48">
        <v>2727926</v>
      </c>
      <c r="I263" s="48">
        <v>2727926</v>
      </c>
      <c r="J263" s="48">
        <f t="shared" si="0"/>
        <v>0</v>
      </c>
      <c r="K263" s="53" t="s">
        <v>816</v>
      </c>
      <c r="L263" s="141" t="s">
        <v>818</v>
      </c>
      <c r="M263" s="55"/>
      <c r="N263" s="25" t="s">
        <v>4382</v>
      </c>
      <c r="O263" s="143" t="s">
        <v>159</v>
      </c>
      <c r="P263" s="124">
        <v>2727926</v>
      </c>
      <c r="Q263" s="155" t="s">
        <v>11</v>
      </c>
      <c r="R263" s="125">
        <v>2727926</v>
      </c>
    </row>
    <row r="264" spans="1:18" ht="66" x14ac:dyDescent="0.3">
      <c r="A264" s="84">
        <v>81</v>
      </c>
      <c r="B264" s="52" t="s">
        <v>3824</v>
      </c>
      <c r="C264" s="53" t="s">
        <v>7947</v>
      </c>
      <c r="D264" s="52" t="s">
        <v>1127</v>
      </c>
      <c r="E264" s="53" t="s">
        <v>116</v>
      </c>
      <c r="F264" s="157">
        <v>16.5</v>
      </c>
      <c r="G264" s="141" t="s">
        <v>118</v>
      </c>
      <c r="H264" s="48">
        <v>70863</v>
      </c>
      <c r="I264" s="48">
        <v>53956.55</v>
      </c>
      <c r="J264" s="48">
        <f t="shared" si="0"/>
        <v>16906.449999999997</v>
      </c>
      <c r="K264" s="142" t="s">
        <v>828</v>
      </c>
      <c r="L264" s="141" t="s">
        <v>2270</v>
      </c>
      <c r="M264" s="55" t="s">
        <v>2270</v>
      </c>
      <c r="N264" s="25" t="s">
        <v>4382</v>
      </c>
      <c r="O264" s="143" t="s">
        <v>117</v>
      </c>
      <c r="P264" s="124">
        <v>70863</v>
      </c>
      <c r="Q264" s="124">
        <v>16906.45</v>
      </c>
      <c r="R264" s="125">
        <v>53956.55</v>
      </c>
    </row>
    <row r="265" spans="1:18" ht="66" x14ac:dyDescent="0.3">
      <c r="A265" s="84">
        <v>82</v>
      </c>
      <c r="B265" s="52" t="s">
        <v>3825</v>
      </c>
      <c r="C265" s="53" t="s">
        <v>7948</v>
      </c>
      <c r="D265" s="52" t="s">
        <v>1127</v>
      </c>
      <c r="E265" s="53" t="s">
        <v>327</v>
      </c>
      <c r="F265" s="157">
        <v>18.72</v>
      </c>
      <c r="G265" s="141" t="s">
        <v>328</v>
      </c>
      <c r="H265" s="48">
        <v>48504</v>
      </c>
      <c r="I265" s="48">
        <f>H265-J265</f>
        <v>0</v>
      </c>
      <c r="J265" s="48">
        <v>48504</v>
      </c>
      <c r="K265" s="53" t="s">
        <v>816</v>
      </c>
      <c r="L265" s="141" t="s">
        <v>843</v>
      </c>
      <c r="M265" s="55" t="s">
        <v>907</v>
      </c>
      <c r="N265" s="25" t="s">
        <v>4382</v>
      </c>
      <c r="O265" s="143" t="s">
        <v>282</v>
      </c>
      <c r="P265" s="124">
        <v>48504</v>
      </c>
      <c r="Q265" s="124">
        <v>48504</v>
      </c>
      <c r="R265" s="155" t="s">
        <v>11</v>
      </c>
    </row>
    <row r="266" spans="1:18" ht="66" x14ac:dyDescent="0.3">
      <c r="A266" s="84">
        <v>83</v>
      </c>
      <c r="B266" s="52" t="s">
        <v>3826</v>
      </c>
      <c r="C266" s="53" t="s">
        <v>7949</v>
      </c>
      <c r="D266" s="52" t="s">
        <v>1127</v>
      </c>
      <c r="E266" s="53" t="s">
        <v>324</v>
      </c>
      <c r="F266" s="157">
        <v>16.96</v>
      </c>
      <c r="G266" s="141" t="s">
        <v>326</v>
      </c>
      <c r="H266" s="48">
        <v>43944</v>
      </c>
      <c r="I266" s="48">
        <v>0</v>
      </c>
      <c r="J266" s="48">
        <f t="shared" si="0"/>
        <v>43944</v>
      </c>
      <c r="K266" s="53" t="s">
        <v>816</v>
      </c>
      <c r="L266" s="141" t="s">
        <v>843</v>
      </c>
      <c r="M266" s="55" t="s">
        <v>907</v>
      </c>
      <c r="N266" s="25" t="s">
        <v>4382</v>
      </c>
      <c r="O266" s="143" t="s">
        <v>325</v>
      </c>
      <c r="P266" s="124">
        <v>43944</v>
      </c>
      <c r="Q266" s="124">
        <v>43944</v>
      </c>
      <c r="R266" s="155" t="s">
        <v>11</v>
      </c>
    </row>
    <row r="267" spans="1:18" ht="66" x14ac:dyDescent="0.3">
      <c r="A267" s="84">
        <v>84</v>
      </c>
      <c r="B267" s="52" t="s">
        <v>3588</v>
      </c>
      <c r="C267" s="53" t="s">
        <v>7540</v>
      </c>
      <c r="D267" s="52" t="s">
        <v>1127</v>
      </c>
      <c r="E267" s="53" t="s">
        <v>392</v>
      </c>
      <c r="F267" s="157">
        <v>5.4</v>
      </c>
      <c r="G267" s="141" t="s">
        <v>394</v>
      </c>
      <c r="H267" s="48">
        <v>7141</v>
      </c>
      <c r="I267" s="48">
        <v>0</v>
      </c>
      <c r="J267" s="48">
        <f t="shared" si="0"/>
        <v>7141</v>
      </c>
      <c r="K267" s="53" t="s">
        <v>816</v>
      </c>
      <c r="L267" s="141" t="s">
        <v>929</v>
      </c>
      <c r="M267" s="55" t="s">
        <v>930</v>
      </c>
      <c r="N267" s="25" t="s">
        <v>4382</v>
      </c>
      <c r="O267" s="143" t="s">
        <v>393</v>
      </c>
      <c r="P267" s="124">
        <v>7141</v>
      </c>
      <c r="Q267" s="124">
        <v>7141</v>
      </c>
      <c r="R267" s="155" t="s">
        <v>11</v>
      </c>
    </row>
    <row r="268" spans="1:18" ht="32.4" customHeight="1" x14ac:dyDescent="0.3">
      <c r="A268" s="84">
        <v>85</v>
      </c>
      <c r="B268" s="57" t="s">
        <v>7539</v>
      </c>
      <c r="C268" s="53" t="s">
        <v>7540</v>
      </c>
      <c r="D268" s="52" t="s">
        <v>1127</v>
      </c>
      <c r="E268" s="24" t="s">
        <v>3604</v>
      </c>
      <c r="F268" s="48">
        <v>55.3</v>
      </c>
      <c r="G268" s="24" t="s">
        <v>3605</v>
      </c>
      <c r="H268" s="48">
        <v>222975</v>
      </c>
      <c r="I268" s="48">
        <v>222975</v>
      </c>
      <c r="J268" s="48">
        <f t="shared" si="0"/>
        <v>0</v>
      </c>
      <c r="K268" s="24" t="s">
        <v>816</v>
      </c>
      <c r="L268" s="24" t="s">
        <v>3606</v>
      </c>
      <c r="M268" s="49" t="s">
        <v>3607</v>
      </c>
      <c r="N268" s="25" t="s">
        <v>4382</v>
      </c>
      <c r="O268" s="126"/>
      <c r="P268" s="127"/>
      <c r="Q268" s="127"/>
      <c r="R268" s="17"/>
    </row>
    <row r="269" spans="1:18" ht="79.2" x14ac:dyDescent="0.3">
      <c r="A269" s="84">
        <v>86</v>
      </c>
      <c r="B269" s="52" t="s">
        <v>7635</v>
      </c>
      <c r="C269" s="53" t="s">
        <v>7636</v>
      </c>
      <c r="D269" s="52" t="s">
        <v>1127</v>
      </c>
      <c r="E269" s="53" t="s">
        <v>257</v>
      </c>
      <c r="F269" s="157">
        <v>307.89999999999998</v>
      </c>
      <c r="G269" s="141" t="s">
        <v>259</v>
      </c>
      <c r="H269" s="48">
        <v>8345971.2699999996</v>
      </c>
      <c r="I269" s="48">
        <v>8345971.2699999996</v>
      </c>
      <c r="J269" s="48">
        <f t="shared" si="0"/>
        <v>0</v>
      </c>
      <c r="K269" s="53" t="s">
        <v>816</v>
      </c>
      <c r="L269" s="141" t="s">
        <v>819</v>
      </c>
      <c r="M269" s="55"/>
      <c r="N269" s="25" t="s">
        <v>4382</v>
      </c>
      <c r="O269" s="123" t="s">
        <v>258</v>
      </c>
      <c r="P269" s="124">
        <v>53638</v>
      </c>
      <c r="Q269" s="124">
        <v>9011</v>
      </c>
      <c r="R269" s="125">
        <v>44627</v>
      </c>
    </row>
    <row r="270" spans="1:18" ht="51" customHeight="1" x14ac:dyDescent="0.3">
      <c r="A270" s="84">
        <v>87</v>
      </c>
      <c r="B270" s="66" t="s">
        <v>4190</v>
      </c>
      <c r="C270" s="68" t="s">
        <v>4792</v>
      </c>
      <c r="D270" s="148" t="s">
        <v>1127</v>
      </c>
      <c r="E270" s="68"/>
      <c r="F270" s="70">
        <v>12.4</v>
      </c>
      <c r="G270" s="68"/>
      <c r="H270" s="70">
        <v>307000</v>
      </c>
      <c r="I270" s="70">
        <v>307000</v>
      </c>
      <c r="J270" s="48">
        <f t="shared" si="0"/>
        <v>0</v>
      </c>
      <c r="K270" s="68"/>
      <c r="L270" s="68"/>
      <c r="M270" s="71"/>
      <c r="N270" s="25" t="s">
        <v>4382</v>
      </c>
      <c r="O270" s="130"/>
      <c r="P270" s="131"/>
      <c r="Q270" s="131"/>
      <c r="R270" s="36"/>
    </row>
    <row r="271" spans="1:18" ht="60.6" customHeight="1" x14ac:dyDescent="0.3">
      <c r="A271" s="84">
        <v>88</v>
      </c>
      <c r="B271" s="52" t="s">
        <v>3963</v>
      </c>
      <c r="C271" s="53" t="s">
        <v>7637</v>
      </c>
      <c r="D271" s="52" t="s">
        <v>1127</v>
      </c>
      <c r="E271" s="68"/>
      <c r="F271" s="70">
        <v>6.5</v>
      </c>
      <c r="G271" s="68"/>
      <c r="H271" s="70">
        <v>176189.71</v>
      </c>
      <c r="I271" s="70">
        <v>176189.71</v>
      </c>
      <c r="J271" s="48">
        <f t="shared" si="0"/>
        <v>0</v>
      </c>
      <c r="K271" s="68"/>
      <c r="L271" s="68"/>
      <c r="M271" s="71"/>
      <c r="N271" s="25" t="s">
        <v>4382</v>
      </c>
      <c r="O271" s="130"/>
      <c r="P271" s="131"/>
      <c r="Q271" s="131"/>
      <c r="R271" s="36"/>
    </row>
    <row r="272" spans="1:18" ht="60.6" customHeight="1" x14ac:dyDescent="0.3">
      <c r="A272" s="84">
        <v>89</v>
      </c>
      <c r="B272" s="52" t="s">
        <v>3964</v>
      </c>
      <c r="C272" s="53" t="s">
        <v>7634</v>
      </c>
      <c r="D272" s="52" t="s">
        <v>1127</v>
      </c>
      <c r="E272" s="68"/>
      <c r="F272" s="70">
        <v>11.5</v>
      </c>
      <c r="G272" s="68"/>
      <c r="H272" s="70">
        <v>311720.27</v>
      </c>
      <c r="I272" s="70">
        <v>311720.27</v>
      </c>
      <c r="J272" s="48">
        <f t="shared" si="0"/>
        <v>0</v>
      </c>
      <c r="K272" s="68"/>
      <c r="L272" s="68"/>
      <c r="M272" s="71"/>
      <c r="N272" s="25" t="s">
        <v>4382</v>
      </c>
      <c r="O272" s="130"/>
      <c r="P272" s="131"/>
      <c r="Q272" s="131"/>
      <c r="R272" s="36"/>
    </row>
    <row r="273" spans="1:18" ht="66" x14ac:dyDescent="0.3">
      <c r="A273" s="84">
        <v>90</v>
      </c>
      <c r="B273" s="52" t="s">
        <v>3827</v>
      </c>
      <c r="C273" s="53" t="s">
        <v>7548</v>
      </c>
      <c r="D273" s="52" t="s">
        <v>1127</v>
      </c>
      <c r="E273" s="53" t="s">
        <v>264</v>
      </c>
      <c r="F273" s="157">
        <v>37.9</v>
      </c>
      <c r="G273" s="141" t="s">
        <v>266</v>
      </c>
      <c r="H273" s="48">
        <v>87750</v>
      </c>
      <c r="I273" s="48">
        <v>0</v>
      </c>
      <c r="J273" s="48">
        <f t="shared" si="0"/>
        <v>87750</v>
      </c>
      <c r="K273" s="142" t="s">
        <v>828</v>
      </c>
      <c r="L273" s="141" t="s">
        <v>2270</v>
      </c>
      <c r="M273" s="55" t="s">
        <v>2270</v>
      </c>
      <c r="N273" s="25" t="s">
        <v>4382</v>
      </c>
      <c r="O273" s="143" t="s">
        <v>265</v>
      </c>
      <c r="P273" s="124">
        <v>87750</v>
      </c>
      <c r="Q273" s="124">
        <v>53923</v>
      </c>
      <c r="R273" s="125">
        <v>33827</v>
      </c>
    </row>
    <row r="274" spans="1:18" ht="66" x14ac:dyDescent="0.3">
      <c r="A274" s="84">
        <v>91</v>
      </c>
      <c r="B274" s="52" t="s">
        <v>3828</v>
      </c>
      <c r="C274" s="53" t="s">
        <v>7549</v>
      </c>
      <c r="D274" s="52" t="s">
        <v>1127</v>
      </c>
      <c r="E274" s="53" t="s">
        <v>261</v>
      </c>
      <c r="F274" s="157">
        <v>82.2</v>
      </c>
      <c r="G274" s="141" t="s">
        <v>263</v>
      </c>
      <c r="H274" s="48">
        <v>119573</v>
      </c>
      <c r="I274" s="48">
        <v>79297.08</v>
      </c>
      <c r="J274" s="48">
        <f t="shared" si="0"/>
        <v>40275.919999999998</v>
      </c>
      <c r="K274" s="53" t="s">
        <v>1132</v>
      </c>
      <c r="L274" s="141" t="s">
        <v>2312</v>
      </c>
      <c r="M274" s="55" t="s">
        <v>910</v>
      </c>
      <c r="N274" s="25" t="s">
        <v>4382</v>
      </c>
      <c r="O274" s="143" t="s">
        <v>262</v>
      </c>
      <c r="P274" s="124">
        <v>119573</v>
      </c>
      <c r="Q274" s="124">
        <v>40275.919999999998</v>
      </c>
      <c r="R274" s="125">
        <v>79297.08</v>
      </c>
    </row>
    <row r="275" spans="1:18" ht="66" x14ac:dyDescent="0.3">
      <c r="A275" s="84">
        <v>92</v>
      </c>
      <c r="B275" s="52" t="s">
        <v>3829</v>
      </c>
      <c r="C275" s="53" t="s">
        <v>7950</v>
      </c>
      <c r="D275" s="52" t="s">
        <v>1127</v>
      </c>
      <c r="E275" s="53"/>
      <c r="F275" s="157">
        <v>26.8</v>
      </c>
      <c r="G275" s="141" t="s">
        <v>95</v>
      </c>
      <c r="H275" s="48">
        <v>24399</v>
      </c>
      <c r="I275" s="48">
        <v>18940.86</v>
      </c>
      <c r="J275" s="48">
        <f t="shared" si="0"/>
        <v>5458.1399999999994</v>
      </c>
      <c r="K275" s="53" t="s">
        <v>816</v>
      </c>
      <c r="L275" s="141" t="s">
        <v>912</v>
      </c>
      <c r="M275" s="55" t="s">
        <v>911</v>
      </c>
      <c r="N275" s="25" t="s">
        <v>4382</v>
      </c>
      <c r="O275" s="143"/>
      <c r="P275" s="124">
        <v>24399</v>
      </c>
      <c r="Q275" s="124">
        <v>5458.14</v>
      </c>
      <c r="R275" s="125">
        <v>18940.86</v>
      </c>
    </row>
    <row r="276" spans="1:18" ht="66" x14ac:dyDescent="0.3">
      <c r="A276" s="84">
        <v>93</v>
      </c>
      <c r="B276" s="52" t="s">
        <v>7589</v>
      </c>
      <c r="C276" s="53" t="s">
        <v>7590</v>
      </c>
      <c r="D276" s="52" t="s">
        <v>1127</v>
      </c>
      <c r="E276" s="53" t="s">
        <v>338</v>
      </c>
      <c r="F276" s="157">
        <v>80.099999999999994</v>
      </c>
      <c r="G276" s="141" t="s">
        <v>340</v>
      </c>
      <c r="H276" s="48">
        <v>350089</v>
      </c>
      <c r="I276" s="48">
        <v>213791.35999999999</v>
      </c>
      <c r="J276" s="48">
        <f t="shared" ref="J276:J347" si="1">H276-I276</f>
        <v>136297.64000000001</v>
      </c>
      <c r="K276" s="142" t="s">
        <v>828</v>
      </c>
      <c r="L276" s="141" t="s">
        <v>2270</v>
      </c>
      <c r="M276" s="55" t="s">
        <v>2270</v>
      </c>
      <c r="N276" s="25" t="s">
        <v>4382</v>
      </c>
      <c r="O276" s="143" t="s">
        <v>339</v>
      </c>
      <c r="P276" s="124">
        <v>350089</v>
      </c>
      <c r="Q276" s="124">
        <v>136297.64000000001</v>
      </c>
      <c r="R276" s="125">
        <v>213791.35999999999</v>
      </c>
    </row>
    <row r="277" spans="1:18" ht="66" x14ac:dyDescent="0.3">
      <c r="A277" s="84">
        <v>94</v>
      </c>
      <c r="B277" s="52" t="s">
        <v>3582</v>
      </c>
      <c r="C277" s="53" t="s">
        <v>7595</v>
      </c>
      <c r="D277" s="52" t="s">
        <v>1127</v>
      </c>
      <c r="E277" s="53" t="s">
        <v>380</v>
      </c>
      <c r="F277" s="157">
        <v>6</v>
      </c>
      <c r="G277" s="141" t="s">
        <v>382</v>
      </c>
      <c r="H277" s="48">
        <v>12264</v>
      </c>
      <c r="I277" s="48">
        <v>0</v>
      </c>
      <c r="J277" s="48">
        <f t="shared" si="1"/>
        <v>12264</v>
      </c>
      <c r="K277" s="53" t="s">
        <v>816</v>
      </c>
      <c r="L277" s="141" t="s">
        <v>927</v>
      </c>
      <c r="M277" s="161" t="s">
        <v>928</v>
      </c>
      <c r="N277" s="25" t="s">
        <v>4382</v>
      </c>
      <c r="O277" s="143" t="s">
        <v>381</v>
      </c>
      <c r="P277" s="124">
        <v>12264</v>
      </c>
      <c r="Q277" s="124">
        <v>12264</v>
      </c>
      <c r="R277" s="155" t="s">
        <v>11</v>
      </c>
    </row>
    <row r="278" spans="1:18" ht="66" x14ac:dyDescent="0.3">
      <c r="A278" s="84">
        <v>95</v>
      </c>
      <c r="B278" s="52" t="s">
        <v>3324</v>
      </c>
      <c r="C278" s="53" t="s">
        <v>7630</v>
      </c>
      <c r="D278" s="52" t="s">
        <v>1127</v>
      </c>
      <c r="E278" s="53" t="s">
        <v>371</v>
      </c>
      <c r="F278" s="157">
        <v>27.7</v>
      </c>
      <c r="G278" s="141" t="s">
        <v>373</v>
      </c>
      <c r="H278" s="48">
        <v>2061790</v>
      </c>
      <c r="I278" s="48">
        <v>2061790</v>
      </c>
      <c r="J278" s="48">
        <f t="shared" si="1"/>
        <v>0</v>
      </c>
      <c r="K278" s="142" t="s">
        <v>828</v>
      </c>
      <c r="L278" s="141" t="s">
        <v>2270</v>
      </c>
      <c r="M278" s="55" t="s">
        <v>2270</v>
      </c>
      <c r="N278" s="25" t="s">
        <v>4382</v>
      </c>
      <c r="O278" s="143" t="s">
        <v>372</v>
      </c>
      <c r="P278" s="124">
        <v>2061790</v>
      </c>
      <c r="Q278" s="155" t="s">
        <v>11</v>
      </c>
      <c r="R278" s="125">
        <v>2061790</v>
      </c>
    </row>
    <row r="279" spans="1:18" ht="66" x14ac:dyDescent="0.3">
      <c r="A279" s="84">
        <v>96</v>
      </c>
      <c r="B279" s="52" t="s">
        <v>3830</v>
      </c>
      <c r="C279" s="53" t="s">
        <v>7631</v>
      </c>
      <c r="D279" s="52" t="s">
        <v>1127</v>
      </c>
      <c r="E279" s="53" t="s">
        <v>374</v>
      </c>
      <c r="F279" s="157">
        <v>139.9</v>
      </c>
      <c r="G279" s="141" t="s">
        <v>376</v>
      </c>
      <c r="H279" s="48">
        <v>310668</v>
      </c>
      <c r="I279" s="48">
        <v>272395.12</v>
      </c>
      <c r="J279" s="48">
        <f t="shared" si="1"/>
        <v>38272.880000000005</v>
      </c>
      <c r="K279" s="53" t="s">
        <v>1132</v>
      </c>
      <c r="L279" s="141" t="s">
        <v>820</v>
      </c>
      <c r="M279" s="55" t="s">
        <v>914</v>
      </c>
      <c r="N279" s="25" t="s">
        <v>4382</v>
      </c>
      <c r="O279" s="143" t="s">
        <v>375</v>
      </c>
      <c r="P279" s="124">
        <v>310668</v>
      </c>
      <c r="Q279" s="124">
        <v>38272.879999999997</v>
      </c>
      <c r="R279" s="125">
        <v>272395.12</v>
      </c>
    </row>
    <row r="280" spans="1:18" ht="56.4" customHeight="1" x14ac:dyDescent="0.3">
      <c r="A280" s="84">
        <v>97</v>
      </c>
      <c r="B280" s="66" t="s">
        <v>4240</v>
      </c>
      <c r="C280" s="68" t="s">
        <v>4889</v>
      </c>
      <c r="D280" s="66" t="s">
        <v>1127</v>
      </c>
      <c r="E280" s="68" t="s">
        <v>4241</v>
      </c>
      <c r="F280" s="70">
        <v>22.5</v>
      </c>
      <c r="G280" s="68" t="s">
        <v>4242</v>
      </c>
      <c r="H280" s="70">
        <v>41524</v>
      </c>
      <c r="I280" s="70">
        <v>4962.38</v>
      </c>
      <c r="J280" s="70">
        <f>H280-I280</f>
        <v>36561.620000000003</v>
      </c>
      <c r="K280" s="68"/>
      <c r="L280" s="68"/>
      <c r="M280" s="71"/>
      <c r="N280" s="25" t="s">
        <v>4382</v>
      </c>
      <c r="O280" s="33"/>
      <c r="P280" s="131"/>
      <c r="Q280" s="131"/>
      <c r="R280" s="36"/>
    </row>
    <row r="281" spans="1:18" ht="66" x14ac:dyDescent="0.3">
      <c r="A281" s="84">
        <v>98</v>
      </c>
      <c r="B281" s="52" t="s">
        <v>4239</v>
      </c>
      <c r="C281" s="53" t="s">
        <v>7648</v>
      </c>
      <c r="D281" s="52" t="s">
        <v>1127</v>
      </c>
      <c r="E281" s="53" t="s">
        <v>312</v>
      </c>
      <c r="F281" s="157">
        <v>66.400000000000006</v>
      </c>
      <c r="G281" s="141" t="s">
        <v>314</v>
      </c>
      <c r="H281" s="48">
        <v>123650</v>
      </c>
      <c r="I281" s="48">
        <v>14778</v>
      </c>
      <c r="J281" s="48">
        <f t="shared" si="1"/>
        <v>108872</v>
      </c>
      <c r="K281" s="53" t="s">
        <v>816</v>
      </c>
      <c r="L281" s="141" t="s">
        <v>833</v>
      </c>
      <c r="M281" s="55" t="s">
        <v>847</v>
      </c>
      <c r="N281" s="25" t="s">
        <v>4382</v>
      </c>
      <c r="O281" s="143" t="s">
        <v>313</v>
      </c>
      <c r="P281" s="124">
        <v>123650</v>
      </c>
      <c r="Q281" s="124">
        <v>108872</v>
      </c>
      <c r="R281" s="125">
        <v>14778</v>
      </c>
    </row>
    <row r="282" spans="1:18" ht="66" x14ac:dyDescent="0.3">
      <c r="A282" s="84">
        <v>99</v>
      </c>
      <c r="B282" s="52" t="s">
        <v>3831</v>
      </c>
      <c r="C282" s="53" t="s">
        <v>7651</v>
      </c>
      <c r="D282" s="52" t="s">
        <v>1127</v>
      </c>
      <c r="E282" s="53" t="s">
        <v>321</v>
      </c>
      <c r="F282" s="157">
        <v>10.199999999999999</v>
      </c>
      <c r="G282" s="141" t="s">
        <v>323</v>
      </c>
      <c r="H282" s="48">
        <v>29601</v>
      </c>
      <c r="I282" s="48">
        <v>0</v>
      </c>
      <c r="J282" s="48">
        <f t="shared" si="1"/>
        <v>29601</v>
      </c>
      <c r="K282" s="53" t="s">
        <v>816</v>
      </c>
      <c r="L282" s="141" t="s">
        <v>845</v>
      </c>
      <c r="M282" s="55" t="s">
        <v>848</v>
      </c>
      <c r="N282" s="25" t="s">
        <v>4382</v>
      </c>
      <c r="O282" s="143" t="s">
        <v>322</v>
      </c>
      <c r="P282" s="124">
        <v>29601</v>
      </c>
      <c r="Q282" s="124">
        <v>29601</v>
      </c>
      <c r="R282" s="155" t="s">
        <v>11</v>
      </c>
    </row>
    <row r="283" spans="1:18" ht="66" x14ac:dyDescent="0.3">
      <c r="A283" s="84">
        <v>100</v>
      </c>
      <c r="B283" s="52" t="s">
        <v>4264</v>
      </c>
      <c r="C283" s="53" t="s">
        <v>7657</v>
      </c>
      <c r="D283" s="52" t="s">
        <v>1127</v>
      </c>
      <c r="E283" s="53" t="s">
        <v>336</v>
      </c>
      <c r="F283" s="157">
        <v>190.8</v>
      </c>
      <c r="G283" s="141" t="s">
        <v>337</v>
      </c>
      <c r="H283" s="48">
        <v>23205</v>
      </c>
      <c r="I283" s="48">
        <v>22431.48</v>
      </c>
      <c r="J283" s="48">
        <f t="shared" si="1"/>
        <v>773.52000000000044</v>
      </c>
      <c r="K283" s="53" t="s">
        <v>1132</v>
      </c>
      <c r="L283" s="141" t="s">
        <v>915</v>
      </c>
      <c r="M283" s="161" t="s">
        <v>916</v>
      </c>
      <c r="N283" s="25" t="s">
        <v>4382</v>
      </c>
      <c r="O283" s="143" t="s">
        <v>335</v>
      </c>
      <c r="P283" s="124">
        <v>23205</v>
      </c>
      <c r="Q283" s="158">
        <v>773.52</v>
      </c>
      <c r="R283" s="125">
        <v>22431.48</v>
      </c>
    </row>
    <row r="284" spans="1:18" ht="66" x14ac:dyDescent="0.3">
      <c r="A284" s="84">
        <v>101</v>
      </c>
      <c r="B284" s="52" t="s">
        <v>3832</v>
      </c>
      <c r="C284" s="53" t="s">
        <v>7564</v>
      </c>
      <c r="D284" s="52" t="s">
        <v>1127</v>
      </c>
      <c r="E284" s="53" t="s">
        <v>251</v>
      </c>
      <c r="F284" s="157">
        <v>7</v>
      </c>
      <c r="G284" s="141" t="s">
        <v>253</v>
      </c>
      <c r="H284" s="48">
        <v>26563</v>
      </c>
      <c r="I284" s="48">
        <v>23630.52</v>
      </c>
      <c r="J284" s="48">
        <f t="shared" si="1"/>
        <v>2932.4799999999996</v>
      </c>
      <c r="K284" s="53" t="s">
        <v>816</v>
      </c>
      <c r="L284" s="141" t="s">
        <v>849</v>
      </c>
      <c r="M284" s="55" t="s">
        <v>850</v>
      </c>
      <c r="N284" s="25" t="s">
        <v>4382</v>
      </c>
      <c r="O284" s="143" t="s">
        <v>252</v>
      </c>
      <c r="P284" s="124">
        <v>26563</v>
      </c>
      <c r="Q284" s="124">
        <v>2932.48</v>
      </c>
      <c r="R284" s="125">
        <v>23630.52</v>
      </c>
    </row>
    <row r="285" spans="1:18" ht="44.4" customHeight="1" x14ac:dyDescent="0.3">
      <c r="A285" s="84">
        <v>102</v>
      </c>
      <c r="B285" s="52" t="s">
        <v>4265</v>
      </c>
      <c r="C285" s="53" t="s">
        <v>4829</v>
      </c>
      <c r="D285" s="52" t="s">
        <v>1127</v>
      </c>
      <c r="E285" s="53"/>
      <c r="F285" s="157">
        <v>45.2</v>
      </c>
      <c r="G285" s="141"/>
      <c r="H285" s="48">
        <v>28961</v>
      </c>
      <c r="I285" s="48">
        <v>28961</v>
      </c>
      <c r="J285" s="48">
        <f t="shared" si="1"/>
        <v>0</v>
      </c>
      <c r="K285" s="53"/>
      <c r="L285" s="141"/>
      <c r="M285" s="55"/>
      <c r="N285" s="25" t="s">
        <v>4382</v>
      </c>
      <c r="O285" s="123" t="s">
        <v>260</v>
      </c>
      <c r="P285" s="124">
        <v>13851</v>
      </c>
      <c r="Q285" s="124">
        <v>4112.32</v>
      </c>
      <c r="R285" s="125">
        <v>9738.68</v>
      </c>
    </row>
    <row r="286" spans="1:18" ht="66" x14ac:dyDescent="0.3">
      <c r="A286" s="84">
        <v>103</v>
      </c>
      <c r="B286" s="52" t="s">
        <v>3833</v>
      </c>
      <c r="C286" s="53" t="s">
        <v>7951</v>
      </c>
      <c r="D286" s="52" t="s">
        <v>1127</v>
      </c>
      <c r="E286" s="53" t="s">
        <v>507</v>
      </c>
      <c r="F286" s="157">
        <v>121.3</v>
      </c>
      <c r="G286" s="141" t="s">
        <v>509</v>
      </c>
      <c r="H286" s="48">
        <v>292665</v>
      </c>
      <c r="I286" s="48">
        <v>7300.16</v>
      </c>
      <c r="J286" s="48">
        <f t="shared" si="1"/>
        <v>285364.84000000003</v>
      </c>
      <c r="K286" s="53" t="s">
        <v>1132</v>
      </c>
      <c r="L286" s="141" t="s">
        <v>821</v>
      </c>
      <c r="M286" s="55" t="s">
        <v>851</v>
      </c>
      <c r="N286" s="25" t="s">
        <v>4382</v>
      </c>
      <c r="O286" s="143" t="s">
        <v>508</v>
      </c>
      <c r="P286" s="124">
        <v>292665</v>
      </c>
      <c r="Q286" s="124">
        <v>285364.84000000003</v>
      </c>
      <c r="R286" s="125">
        <v>7300.16</v>
      </c>
    </row>
    <row r="287" spans="1:18" ht="78.599999999999994" customHeight="1" x14ac:dyDescent="0.3">
      <c r="A287" s="84">
        <v>104</v>
      </c>
      <c r="B287" s="57" t="s">
        <v>4282</v>
      </c>
      <c r="C287" s="24" t="s">
        <v>4147</v>
      </c>
      <c r="D287" s="57" t="s">
        <v>1127</v>
      </c>
      <c r="E287" s="24" t="s">
        <v>4284</v>
      </c>
      <c r="F287" s="48">
        <v>83.5</v>
      </c>
      <c r="G287" s="24" t="s">
        <v>4283</v>
      </c>
      <c r="H287" s="48">
        <v>1</v>
      </c>
      <c r="I287" s="48">
        <v>1</v>
      </c>
      <c r="J287" s="48">
        <f t="shared" si="1"/>
        <v>0</v>
      </c>
      <c r="K287" s="24"/>
      <c r="L287" s="24"/>
      <c r="M287" s="49"/>
      <c r="N287" s="25" t="s">
        <v>4382</v>
      </c>
      <c r="O287" s="15"/>
      <c r="P287" s="127"/>
      <c r="Q287" s="127"/>
      <c r="R287" s="18"/>
    </row>
    <row r="288" spans="1:18" ht="78.599999999999994" customHeight="1" x14ac:dyDescent="0.3">
      <c r="A288" s="84">
        <v>105</v>
      </c>
      <c r="B288" s="57" t="s">
        <v>7639</v>
      </c>
      <c r="C288" s="24" t="s">
        <v>4147</v>
      </c>
      <c r="D288" s="57" t="s">
        <v>1127</v>
      </c>
      <c r="E288" s="24"/>
      <c r="F288" s="48"/>
      <c r="G288" s="24"/>
      <c r="H288" s="48">
        <v>292665</v>
      </c>
      <c r="I288" s="48">
        <f>H288-J288</f>
        <v>292665</v>
      </c>
      <c r="J288" s="48">
        <v>0</v>
      </c>
      <c r="K288" s="24"/>
      <c r="L288" s="24"/>
      <c r="M288" s="49"/>
      <c r="N288" s="25" t="s">
        <v>4382</v>
      </c>
      <c r="O288" s="15"/>
      <c r="P288" s="127"/>
      <c r="Q288" s="127"/>
      <c r="R288" s="18"/>
    </row>
    <row r="289" spans="1:18" ht="66" x14ac:dyDescent="0.3">
      <c r="A289" s="84">
        <v>106</v>
      </c>
      <c r="B289" s="52" t="s">
        <v>4281</v>
      </c>
      <c r="C289" s="53" t="s">
        <v>7638</v>
      </c>
      <c r="D289" s="52" t="s">
        <v>1127</v>
      </c>
      <c r="E289" s="53" t="s">
        <v>504</v>
      </c>
      <c r="F289" s="157">
        <v>98.3</v>
      </c>
      <c r="G289" s="141" t="s">
        <v>506</v>
      </c>
      <c r="H289" s="48">
        <v>235498</v>
      </c>
      <c r="I289" s="48">
        <v>7956.1</v>
      </c>
      <c r="J289" s="48">
        <f t="shared" si="1"/>
        <v>227541.9</v>
      </c>
      <c r="K289" s="53" t="s">
        <v>816</v>
      </c>
      <c r="L289" s="141" t="s">
        <v>822</v>
      </c>
      <c r="M289" s="55" t="s">
        <v>852</v>
      </c>
      <c r="N289" s="25" t="s">
        <v>4382</v>
      </c>
      <c r="O289" s="143" t="s">
        <v>505</v>
      </c>
      <c r="P289" s="124">
        <v>235498</v>
      </c>
      <c r="Q289" s="124">
        <v>227541.9</v>
      </c>
      <c r="R289" s="125">
        <v>7956.1</v>
      </c>
    </row>
    <row r="290" spans="1:18" ht="66" x14ac:dyDescent="0.3">
      <c r="A290" s="84">
        <v>107</v>
      </c>
      <c r="B290" s="52" t="s">
        <v>3834</v>
      </c>
      <c r="C290" s="53" t="s">
        <v>7642</v>
      </c>
      <c r="D290" s="52" t="s">
        <v>1127</v>
      </c>
      <c r="E290" s="53" t="s">
        <v>267</v>
      </c>
      <c r="F290" s="157">
        <v>90.2</v>
      </c>
      <c r="G290" s="141" t="s">
        <v>269</v>
      </c>
      <c r="H290" s="48">
        <v>5079</v>
      </c>
      <c r="I290" s="48">
        <v>0</v>
      </c>
      <c r="J290" s="48">
        <f t="shared" si="1"/>
        <v>5079</v>
      </c>
      <c r="K290" s="53" t="s">
        <v>1132</v>
      </c>
      <c r="L290" s="141" t="s">
        <v>853</v>
      </c>
      <c r="M290" s="156" t="s">
        <v>854</v>
      </c>
      <c r="N290" s="25" t="s">
        <v>4382</v>
      </c>
      <c r="O290" s="143" t="s">
        <v>268</v>
      </c>
      <c r="P290" s="124">
        <v>5079</v>
      </c>
      <c r="Q290" s="124">
        <v>5079</v>
      </c>
      <c r="R290" s="155" t="s">
        <v>11</v>
      </c>
    </row>
    <row r="291" spans="1:18" ht="66" x14ac:dyDescent="0.3">
      <c r="A291" s="84">
        <v>108</v>
      </c>
      <c r="B291" s="52" t="s">
        <v>3835</v>
      </c>
      <c r="C291" s="53" t="s">
        <v>7666</v>
      </c>
      <c r="D291" s="52" t="s">
        <v>1127</v>
      </c>
      <c r="E291" s="53"/>
      <c r="F291" s="157">
        <v>58.8</v>
      </c>
      <c r="G291" s="141" t="s">
        <v>96</v>
      </c>
      <c r="H291" s="48">
        <v>105398</v>
      </c>
      <c r="I291" s="48">
        <v>76345.259999999995</v>
      </c>
      <c r="J291" s="48">
        <f t="shared" si="1"/>
        <v>29052.740000000005</v>
      </c>
      <c r="K291" s="53" t="s">
        <v>816</v>
      </c>
      <c r="L291" s="141" t="s">
        <v>823</v>
      </c>
      <c r="M291" s="161" t="s">
        <v>917</v>
      </c>
      <c r="N291" s="25" t="s">
        <v>4382</v>
      </c>
      <c r="O291" s="143"/>
      <c r="P291" s="124">
        <v>105398</v>
      </c>
      <c r="Q291" s="124">
        <v>29052.74</v>
      </c>
      <c r="R291" s="125">
        <v>76345.259999999995</v>
      </c>
    </row>
    <row r="292" spans="1:18" ht="79.2" x14ac:dyDescent="0.3">
      <c r="A292" s="84">
        <v>109</v>
      </c>
      <c r="B292" s="52" t="s">
        <v>3836</v>
      </c>
      <c r="C292" s="53" t="s">
        <v>7553</v>
      </c>
      <c r="D292" s="52" t="s">
        <v>1127</v>
      </c>
      <c r="E292" s="53" t="s">
        <v>4321</v>
      </c>
      <c r="F292" s="157">
        <v>63.2</v>
      </c>
      <c r="G292" s="141" t="s">
        <v>194</v>
      </c>
      <c r="H292" s="48">
        <v>80357</v>
      </c>
      <c r="I292" s="48">
        <v>8549.48</v>
      </c>
      <c r="J292" s="48">
        <f t="shared" si="1"/>
        <v>71807.520000000004</v>
      </c>
      <c r="K292" s="53" t="s">
        <v>816</v>
      </c>
      <c r="L292" s="141" t="s">
        <v>855</v>
      </c>
      <c r="M292" s="55" t="s">
        <v>856</v>
      </c>
      <c r="N292" s="25" t="s">
        <v>4382</v>
      </c>
      <c r="O292" s="123" t="s">
        <v>193</v>
      </c>
      <c r="P292" s="124">
        <v>80357</v>
      </c>
      <c r="Q292" s="124">
        <v>71807.520000000004</v>
      </c>
      <c r="R292" s="125">
        <v>8549.48</v>
      </c>
    </row>
    <row r="293" spans="1:18" ht="66" x14ac:dyDescent="0.3">
      <c r="A293" s="84">
        <v>110</v>
      </c>
      <c r="B293" s="52" t="s">
        <v>3837</v>
      </c>
      <c r="C293" s="53" t="s">
        <v>7555</v>
      </c>
      <c r="D293" s="52" t="s">
        <v>1127</v>
      </c>
      <c r="E293" s="53" t="s">
        <v>197</v>
      </c>
      <c r="F293" s="157">
        <v>52.7</v>
      </c>
      <c r="G293" s="141" t="s">
        <v>199</v>
      </c>
      <c r="H293" s="48">
        <v>142512</v>
      </c>
      <c r="I293" s="48">
        <v>142512</v>
      </c>
      <c r="J293" s="48">
        <f t="shared" si="1"/>
        <v>0</v>
      </c>
      <c r="K293" s="142" t="s">
        <v>828</v>
      </c>
      <c r="L293" s="141" t="s">
        <v>2270</v>
      </c>
      <c r="M293" s="55" t="s">
        <v>2270</v>
      </c>
      <c r="N293" s="25" t="s">
        <v>4382</v>
      </c>
      <c r="O293" s="143" t="s">
        <v>198</v>
      </c>
      <c r="P293" s="124">
        <v>142512</v>
      </c>
      <c r="Q293" s="155" t="s">
        <v>11</v>
      </c>
      <c r="R293" s="125">
        <v>142512</v>
      </c>
    </row>
    <row r="294" spans="1:18" ht="66" x14ac:dyDescent="0.3">
      <c r="A294" s="84">
        <v>111</v>
      </c>
      <c r="B294" s="52" t="s">
        <v>3838</v>
      </c>
      <c r="C294" s="53" t="s">
        <v>7952</v>
      </c>
      <c r="D294" s="52" t="s">
        <v>1136</v>
      </c>
      <c r="E294" s="53" t="s">
        <v>501</v>
      </c>
      <c r="F294" s="157">
        <v>150.4</v>
      </c>
      <c r="G294" s="141" t="s">
        <v>503</v>
      </c>
      <c r="H294" s="48">
        <v>553561</v>
      </c>
      <c r="I294" s="48">
        <v>0</v>
      </c>
      <c r="J294" s="48">
        <f t="shared" si="1"/>
        <v>553561</v>
      </c>
      <c r="K294" s="142" t="s">
        <v>828</v>
      </c>
      <c r="L294" s="141" t="s">
        <v>2270</v>
      </c>
      <c r="M294" s="55" t="s">
        <v>2270</v>
      </c>
      <c r="N294" s="25" t="s">
        <v>4382</v>
      </c>
      <c r="O294" s="143" t="s">
        <v>502</v>
      </c>
      <c r="P294" s="124">
        <v>553561</v>
      </c>
      <c r="Q294" s="124">
        <v>553561</v>
      </c>
      <c r="R294" s="155" t="s">
        <v>11</v>
      </c>
    </row>
    <row r="295" spans="1:18" ht="66" x14ac:dyDescent="0.3">
      <c r="A295" s="84">
        <v>112</v>
      </c>
      <c r="B295" s="52" t="s">
        <v>7577</v>
      </c>
      <c r="C295" s="53" t="s">
        <v>4798</v>
      </c>
      <c r="D295" s="52" t="s">
        <v>1127</v>
      </c>
      <c r="E295" s="53" t="s">
        <v>129</v>
      </c>
      <c r="F295" s="157">
        <v>39.299999999999997</v>
      </c>
      <c r="G295" s="141" t="s">
        <v>131</v>
      </c>
      <c r="H295" s="48">
        <v>33950</v>
      </c>
      <c r="I295" s="48">
        <v>0</v>
      </c>
      <c r="J295" s="48">
        <f t="shared" si="1"/>
        <v>33950</v>
      </c>
      <c r="K295" s="53" t="s">
        <v>816</v>
      </c>
      <c r="L295" s="141" t="s">
        <v>812</v>
      </c>
      <c r="M295" s="55" t="s">
        <v>857</v>
      </c>
      <c r="N295" s="25" t="s">
        <v>4382</v>
      </c>
      <c r="O295" s="143" t="s">
        <v>130</v>
      </c>
      <c r="P295" s="124">
        <v>33950</v>
      </c>
      <c r="Q295" s="155" t="s">
        <v>11</v>
      </c>
      <c r="R295" s="125">
        <v>33950</v>
      </c>
    </row>
    <row r="296" spans="1:18" ht="66" x14ac:dyDescent="0.3">
      <c r="A296" s="84">
        <v>113</v>
      </c>
      <c r="B296" s="52" t="s">
        <v>3839</v>
      </c>
      <c r="C296" s="53" t="s">
        <v>7510</v>
      </c>
      <c r="D296" s="52" t="s">
        <v>1127</v>
      </c>
      <c r="E296" s="53" t="s">
        <v>168</v>
      </c>
      <c r="F296" s="157">
        <v>136.80000000000001</v>
      </c>
      <c r="G296" s="141" t="s">
        <v>170</v>
      </c>
      <c r="H296" s="48">
        <v>60529</v>
      </c>
      <c r="I296" s="48">
        <v>60529</v>
      </c>
      <c r="J296" s="48">
        <f t="shared" si="1"/>
        <v>0</v>
      </c>
      <c r="K296" s="53" t="s">
        <v>816</v>
      </c>
      <c r="L296" s="141" t="s">
        <v>859</v>
      </c>
      <c r="M296" s="55" t="s">
        <v>858</v>
      </c>
      <c r="N296" s="25" t="s">
        <v>4382</v>
      </c>
      <c r="O296" s="143" t="s">
        <v>169</v>
      </c>
      <c r="P296" s="124">
        <v>60529</v>
      </c>
      <c r="Q296" s="155" t="s">
        <v>11</v>
      </c>
      <c r="R296" s="125">
        <v>60529</v>
      </c>
    </row>
    <row r="297" spans="1:18" ht="66" x14ac:dyDescent="0.3">
      <c r="A297" s="84">
        <v>114</v>
      </c>
      <c r="B297" s="52" t="s">
        <v>3840</v>
      </c>
      <c r="C297" s="53" t="s">
        <v>4905</v>
      </c>
      <c r="D297" s="52" t="s">
        <v>1127</v>
      </c>
      <c r="E297" s="53" t="s">
        <v>185</v>
      </c>
      <c r="F297" s="157">
        <v>7.9</v>
      </c>
      <c r="G297" s="141" t="s">
        <v>186</v>
      </c>
      <c r="H297" s="48">
        <v>7201</v>
      </c>
      <c r="I297" s="48">
        <v>0</v>
      </c>
      <c r="J297" s="48">
        <f t="shared" si="1"/>
        <v>7201</v>
      </c>
      <c r="K297" s="53" t="s">
        <v>816</v>
      </c>
      <c r="L297" s="141" t="s">
        <v>860</v>
      </c>
      <c r="M297" s="55" t="s">
        <v>861</v>
      </c>
      <c r="N297" s="25" t="s">
        <v>4382</v>
      </c>
      <c r="O297" s="159" t="s">
        <v>9</v>
      </c>
      <c r="P297" s="124">
        <v>7201</v>
      </c>
      <c r="Q297" s="124">
        <v>7201</v>
      </c>
      <c r="R297" s="155" t="s">
        <v>11</v>
      </c>
    </row>
    <row r="298" spans="1:18" ht="66" x14ac:dyDescent="0.3">
      <c r="A298" s="84">
        <v>115</v>
      </c>
      <c r="B298" s="52" t="s">
        <v>7522</v>
      </c>
      <c r="C298" s="53" t="s">
        <v>7523</v>
      </c>
      <c r="D298" s="52" t="s">
        <v>1127</v>
      </c>
      <c r="E298" s="53" t="s">
        <v>410</v>
      </c>
      <c r="F298" s="157">
        <v>25.4</v>
      </c>
      <c r="G298" s="141" t="s">
        <v>412</v>
      </c>
      <c r="H298" s="48">
        <v>129033</v>
      </c>
      <c r="I298" s="48">
        <v>126968</v>
      </c>
      <c r="J298" s="48">
        <f t="shared" si="1"/>
        <v>2065</v>
      </c>
      <c r="K298" s="142" t="s">
        <v>1132</v>
      </c>
      <c r="L298" s="141" t="s">
        <v>2310</v>
      </c>
      <c r="M298" s="55" t="s">
        <v>2270</v>
      </c>
      <c r="N298" s="25" t="s">
        <v>4382</v>
      </c>
      <c r="O298" s="143" t="s">
        <v>411</v>
      </c>
      <c r="P298" s="124">
        <v>129033</v>
      </c>
      <c r="Q298" s="124">
        <v>2065</v>
      </c>
      <c r="R298" s="125">
        <v>126968</v>
      </c>
    </row>
    <row r="299" spans="1:18" ht="51.6" customHeight="1" x14ac:dyDescent="0.3">
      <c r="A299" s="84">
        <v>116</v>
      </c>
      <c r="B299" s="66" t="s">
        <v>4209</v>
      </c>
      <c r="C299" s="53" t="s">
        <v>7953</v>
      </c>
      <c r="D299" s="139" t="s">
        <v>1127</v>
      </c>
      <c r="E299" s="68"/>
      <c r="F299" s="70">
        <v>169.61</v>
      </c>
      <c r="G299" s="68"/>
      <c r="H299" s="70">
        <v>165389</v>
      </c>
      <c r="I299" s="70">
        <v>157230.07999999999</v>
      </c>
      <c r="J299" s="48">
        <f t="shared" si="1"/>
        <v>8158.9200000000128</v>
      </c>
      <c r="K299" s="147"/>
      <c r="L299" s="68"/>
      <c r="M299" s="71"/>
      <c r="N299" s="25" t="s">
        <v>4382</v>
      </c>
      <c r="O299" s="33"/>
      <c r="P299" s="131"/>
      <c r="Q299" s="131"/>
      <c r="R299" s="36"/>
    </row>
    <row r="300" spans="1:18" ht="66" x14ac:dyDescent="0.3">
      <c r="A300" s="84">
        <v>117</v>
      </c>
      <c r="B300" s="52" t="s">
        <v>3841</v>
      </c>
      <c r="C300" s="53" t="s">
        <v>7954</v>
      </c>
      <c r="D300" s="52" t="s">
        <v>1127</v>
      </c>
      <c r="E300" s="53" t="s">
        <v>463</v>
      </c>
      <c r="F300" s="157">
        <v>77.709999999999994</v>
      </c>
      <c r="G300" s="141" t="s">
        <v>465</v>
      </c>
      <c r="H300" s="48">
        <v>34572</v>
      </c>
      <c r="I300" s="48">
        <v>23207.64</v>
      </c>
      <c r="J300" s="48">
        <f t="shared" si="1"/>
        <v>11364.36</v>
      </c>
      <c r="K300" s="53" t="s">
        <v>816</v>
      </c>
      <c r="L300" s="141" t="s">
        <v>833</v>
      </c>
      <c r="M300" s="55" t="s">
        <v>896</v>
      </c>
      <c r="N300" s="25" t="s">
        <v>4382</v>
      </c>
      <c r="O300" s="143" t="s">
        <v>464</v>
      </c>
      <c r="P300" s="124">
        <v>34572</v>
      </c>
      <c r="Q300" s="124">
        <v>11364.36</v>
      </c>
      <c r="R300" s="125">
        <v>23207.64</v>
      </c>
    </row>
    <row r="301" spans="1:18" ht="54.6" customHeight="1" x14ac:dyDescent="0.3">
      <c r="A301" s="84">
        <v>118</v>
      </c>
      <c r="B301" s="57" t="s">
        <v>4266</v>
      </c>
      <c r="C301" s="24" t="s">
        <v>4830</v>
      </c>
      <c r="D301" s="52" t="s">
        <v>1127</v>
      </c>
      <c r="E301" s="24" t="s">
        <v>4267</v>
      </c>
      <c r="F301" s="48">
        <v>76.599999999999994</v>
      </c>
      <c r="G301" s="162" t="s">
        <v>4268</v>
      </c>
      <c r="H301" s="48">
        <v>166062</v>
      </c>
      <c r="I301" s="48">
        <v>166062</v>
      </c>
      <c r="J301" s="48">
        <f t="shared" si="1"/>
        <v>0</v>
      </c>
      <c r="K301" s="24" t="s">
        <v>816</v>
      </c>
      <c r="L301" s="24" t="s">
        <v>4269</v>
      </c>
      <c r="M301" s="146" t="s">
        <v>4270</v>
      </c>
      <c r="N301" s="25" t="s">
        <v>4382</v>
      </c>
      <c r="O301" s="15"/>
      <c r="P301" s="127"/>
      <c r="Q301" s="127"/>
      <c r="R301" s="18"/>
    </row>
    <row r="302" spans="1:18" ht="66" x14ac:dyDescent="0.3">
      <c r="A302" s="84">
        <v>119</v>
      </c>
      <c r="B302" s="52" t="s">
        <v>3583</v>
      </c>
      <c r="C302" s="53" t="s">
        <v>7955</v>
      </c>
      <c r="D302" s="52" t="s">
        <v>1127</v>
      </c>
      <c r="E302" s="53" t="s">
        <v>466</v>
      </c>
      <c r="F302" s="157">
        <v>148.63999999999999</v>
      </c>
      <c r="G302" s="141" t="s">
        <v>468</v>
      </c>
      <c r="H302" s="48">
        <v>211290</v>
      </c>
      <c r="I302" s="48">
        <v>74350.8</v>
      </c>
      <c r="J302" s="48">
        <f t="shared" si="1"/>
        <v>136939.20000000001</v>
      </c>
      <c r="K302" s="53" t="s">
        <v>1132</v>
      </c>
      <c r="L302" s="141" t="s">
        <v>919</v>
      </c>
      <c r="M302" s="161" t="s">
        <v>920</v>
      </c>
      <c r="N302" s="25" t="s">
        <v>4382</v>
      </c>
      <c r="O302" s="143" t="s">
        <v>467</v>
      </c>
      <c r="P302" s="124">
        <v>211290</v>
      </c>
      <c r="Q302" s="124">
        <v>136939.20000000001</v>
      </c>
      <c r="R302" s="125">
        <v>74350.8</v>
      </c>
    </row>
    <row r="303" spans="1:18" ht="66" x14ac:dyDescent="0.3">
      <c r="A303" s="84">
        <v>120</v>
      </c>
      <c r="B303" s="52" t="s">
        <v>3589</v>
      </c>
      <c r="C303" s="53" t="s">
        <v>7517</v>
      </c>
      <c r="D303" s="52" t="s">
        <v>1127</v>
      </c>
      <c r="E303" s="53" t="s">
        <v>389</v>
      </c>
      <c r="F303" s="157">
        <v>15.5</v>
      </c>
      <c r="G303" s="141" t="s">
        <v>391</v>
      </c>
      <c r="H303" s="48">
        <v>24650</v>
      </c>
      <c r="I303" s="48">
        <v>0</v>
      </c>
      <c r="J303" s="48">
        <f t="shared" si="1"/>
        <v>24650</v>
      </c>
      <c r="K303" s="142" t="s">
        <v>828</v>
      </c>
      <c r="L303" s="141" t="s">
        <v>2270</v>
      </c>
      <c r="M303" s="55" t="s">
        <v>2270</v>
      </c>
      <c r="N303" s="25" t="s">
        <v>4382</v>
      </c>
      <c r="O303" s="143" t="s">
        <v>390</v>
      </c>
      <c r="P303" s="124">
        <v>24650</v>
      </c>
      <c r="Q303" s="124">
        <v>24650</v>
      </c>
      <c r="R303" s="155" t="s">
        <v>11</v>
      </c>
    </row>
    <row r="304" spans="1:18" ht="66" x14ac:dyDescent="0.3">
      <c r="A304" s="84">
        <v>121</v>
      </c>
      <c r="B304" s="52" t="s">
        <v>3842</v>
      </c>
      <c r="C304" s="53" t="s">
        <v>7538</v>
      </c>
      <c r="D304" s="52" t="s">
        <v>1127</v>
      </c>
      <c r="E304" s="53" t="s">
        <v>220</v>
      </c>
      <c r="F304" s="157">
        <v>25.2</v>
      </c>
      <c r="G304" s="141" t="s">
        <v>222</v>
      </c>
      <c r="H304" s="48">
        <v>64191</v>
      </c>
      <c r="I304" s="48">
        <v>53492.5</v>
      </c>
      <c r="J304" s="48">
        <f t="shared" si="1"/>
        <v>10698.5</v>
      </c>
      <c r="K304" s="53" t="s">
        <v>816</v>
      </c>
      <c r="L304" s="141" t="s">
        <v>862</v>
      </c>
      <c r="M304" s="55" t="s">
        <v>863</v>
      </c>
      <c r="N304" s="25" t="s">
        <v>4382</v>
      </c>
      <c r="O304" s="143" t="s">
        <v>221</v>
      </c>
      <c r="P304" s="124">
        <v>64191</v>
      </c>
      <c r="Q304" s="124">
        <v>10698.5</v>
      </c>
      <c r="R304" s="125">
        <v>53492.5</v>
      </c>
    </row>
    <row r="305" spans="1:18" ht="66" x14ac:dyDescent="0.3">
      <c r="A305" s="84">
        <v>122</v>
      </c>
      <c r="B305" s="52" t="s">
        <v>3325</v>
      </c>
      <c r="C305" s="53" t="s">
        <v>7544</v>
      </c>
      <c r="D305" s="52" t="s">
        <v>1127</v>
      </c>
      <c r="E305" s="53" t="s">
        <v>370</v>
      </c>
      <c r="F305" s="157">
        <v>39.9</v>
      </c>
      <c r="G305" s="141" t="s">
        <v>97</v>
      </c>
      <c r="H305" s="48">
        <v>377556</v>
      </c>
      <c r="I305" s="48">
        <v>326499.84000000003</v>
      </c>
      <c r="J305" s="48">
        <f t="shared" si="1"/>
        <v>51056.159999999974</v>
      </c>
      <c r="K305" s="53" t="s">
        <v>816</v>
      </c>
      <c r="L305" s="141" t="s">
        <v>846</v>
      </c>
      <c r="M305" s="55" t="s">
        <v>913</v>
      </c>
      <c r="N305" s="25" t="s">
        <v>4382</v>
      </c>
      <c r="O305" s="143"/>
      <c r="P305" s="124">
        <v>377556</v>
      </c>
      <c r="Q305" s="124">
        <v>51056.160000000003</v>
      </c>
      <c r="R305" s="125">
        <v>326499.84000000003</v>
      </c>
    </row>
    <row r="306" spans="1:18" ht="118.8" x14ac:dyDescent="0.3">
      <c r="A306" s="84">
        <v>123</v>
      </c>
      <c r="B306" s="52" t="s">
        <v>3843</v>
      </c>
      <c r="C306" s="53" t="s">
        <v>7546</v>
      </c>
      <c r="D306" s="52" t="s">
        <v>1127</v>
      </c>
      <c r="E306" s="53" t="s">
        <v>254</v>
      </c>
      <c r="F306" s="157">
        <v>51.8</v>
      </c>
      <c r="G306" s="141" t="s">
        <v>256</v>
      </c>
      <c r="H306" s="48">
        <v>239594</v>
      </c>
      <c r="I306" s="48">
        <v>49529.72</v>
      </c>
      <c r="J306" s="48">
        <f t="shared" si="1"/>
        <v>190064.28</v>
      </c>
      <c r="K306" s="53" t="s">
        <v>1132</v>
      </c>
      <c r="L306" s="141" t="s">
        <v>864</v>
      </c>
      <c r="M306" s="55" t="s">
        <v>865</v>
      </c>
      <c r="N306" s="25" t="s">
        <v>4382</v>
      </c>
      <c r="O306" s="143" t="s">
        <v>255</v>
      </c>
      <c r="P306" s="124">
        <v>239594</v>
      </c>
      <c r="Q306" s="124">
        <v>190064.28</v>
      </c>
      <c r="R306" s="125">
        <v>49529.72</v>
      </c>
    </row>
    <row r="307" spans="1:18" ht="66" x14ac:dyDescent="0.3">
      <c r="A307" s="84">
        <v>124</v>
      </c>
      <c r="B307" s="52" t="s">
        <v>3844</v>
      </c>
      <c r="C307" s="53" t="s">
        <v>7956</v>
      </c>
      <c r="D307" s="52" t="s">
        <v>1127</v>
      </c>
      <c r="E307" s="53" t="s">
        <v>179</v>
      </c>
      <c r="F307" s="157">
        <v>135.19999999999999</v>
      </c>
      <c r="G307" s="141" t="s">
        <v>180</v>
      </c>
      <c r="H307" s="48">
        <v>305125</v>
      </c>
      <c r="I307" s="48">
        <v>305125</v>
      </c>
      <c r="J307" s="48">
        <f t="shared" si="1"/>
        <v>0</v>
      </c>
      <c r="K307" s="53" t="s">
        <v>1132</v>
      </c>
      <c r="L307" s="141" t="s">
        <v>866</v>
      </c>
      <c r="M307" s="55" t="s">
        <v>867</v>
      </c>
      <c r="N307" s="25" t="s">
        <v>4382</v>
      </c>
      <c r="O307" s="143" t="s">
        <v>178</v>
      </c>
      <c r="P307" s="124">
        <v>305125</v>
      </c>
      <c r="Q307" s="155" t="s">
        <v>11</v>
      </c>
      <c r="R307" s="125">
        <v>305125</v>
      </c>
    </row>
    <row r="308" spans="1:18" ht="66" x14ac:dyDescent="0.3">
      <c r="A308" s="84">
        <v>125</v>
      </c>
      <c r="B308" s="52" t="s">
        <v>3845</v>
      </c>
      <c r="C308" s="53" t="s">
        <v>7556</v>
      </c>
      <c r="D308" s="52" t="s">
        <v>1127</v>
      </c>
      <c r="E308" s="53" t="s">
        <v>200</v>
      </c>
      <c r="F308" s="157">
        <v>39.799999999999997</v>
      </c>
      <c r="G308" s="141" t="s">
        <v>202</v>
      </c>
      <c r="H308" s="48">
        <v>97460</v>
      </c>
      <c r="I308" s="48">
        <v>90692</v>
      </c>
      <c r="J308" s="48">
        <f t="shared" si="1"/>
        <v>6768</v>
      </c>
      <c r="K308" s="142" t="s">
        <v>828</v>
      </c>
      <c r="L308" s="141" t="s">
        <v>2270</v>
      </c>
      <c r="M308" s="55" t="s">
        <v>2270</v>
      </c>
      <c r="N308" s="25" t="s">
        <v>4382</v>
      </c>
      <c r="O308" s="143" t="s">
        <v>201</v>
      </c>
      <c r="P308" s="124">
        <v>97460</v>
      </c>
      <c r="Q308" s="124">
        <v>6768</v>
      </c>
      <c r="R308" s="125">
        <v>90692</v>
      </c>
    </row>
    <row r="309" spans="1:18" ht="66" x14ac:dyDescent="0.3">
      <c r="A309" s="84">
        <v>126</v>
      </c>
      <c r="B309" s="52" t="s">
        <v>3846</v>
      </c>
      <c r="C309" s="53" t="s">
        <v>4799</v>
      </c>
      <c r="D309" s="52" t="s">
        <v>1127</v>
      </c>
      <c r="E309" s="53" t="s">
        <v>438</v>
      </c>
      <c r="F309" s="157">
        <v>75.2</v>
      </c>
      <c r="G309" s="141" t="s">
        <v>440</v>
      </c>
      <c r="H309" s="48">
        <v>166035</v>
      </c>
      <c r="I309" s="48">
        <v>154504.75</v>
      </c>
      <c r="J309" s="48">
        <f t="shared" si="1"/>
        <v>11530.25</v>
      </c>
      <c r="K309" s="53" t="s">
        <v>1132</v>
      </c>
      <c r="L309" s="141" t="s">
        <v>7520</v>
      </c>
      <c r="M309" s="55" t="s">
        <v>868</v>
      </c>
      <c r="N309" s="25" t="s">
        <v>4382</v>
      </c>
      <c r="O309" s="143" t="s">
        <v>439</v>
      </c>
      <c r="P309" s="124">
        <v>166035</v>
      </c>
      <c r="Q309" s="124">
        <v>11530.25</v>
      </c>
      <c r="R309" s="125">
        <v>154504.75</v>
      </c>
    </row>
    <row r="310" spans="1:18" ht="105.6" x14ac:dyDescent="0.3">
      <c r="A310" s="84">
        <v>127</v>
      </c>
      <c r="B310" s="52" t="s">
        <v>3587</v>
      </c>
      <c r="C310" s="53" t="s">
        <v>7540</v>
      </c>
      <c r="D310" s="52" t="s">
        <v>1127</v>
      </c>
      <c r="E310" s="53" t="s">
        <v>386</v>
      </c>
      <c r="F310" s="157">
        <v>225.6</v>
      </c>
      <c r="G310" s="141" t="s">
        <v>388</v>
      </c>
      <c r="H310" s="48">
        <v>386327</v>
      </c>
      <c r="I310" s="48">
        <v>0</v>
      </c>
      <c r="J310" s="48">
        <f t="shared" si="1"/>
        <v>386327</v>
      </c>
      <c r="K310" s="53" t="s">
        <v>816</v>
      </c>
      <c r="L310" s="141" t="s">
        <v>824</v>
      </c>
      <c r="M310" s="55"/>
      <c r="N310" s="25" t="s">
        <v>4382</v>
      </c>
      <c r="O310" s="143" t="s">
        <v>387</v>
      </c>
      <c r="P310" s="124">
        <v>386327</v>
      </c>
      <c r="Q310" s="124">
        <v>386327</v>
      </c>
      <c r="R310" s="155" t="s">
        <v>11</v>
      </c>
    </row>
    <row r="311" spans="1:18" ht="66" x14ac:dyDescent="0.3">
      <c r="A311" s="84">
        <v>128</v>
      </c>
      <c r="B311" s="52" t="s">
        <v>3847</v>
      </c>
      <c r="C311" s="53" t="s">
        <v>7591</v>
      </c>
      <c r="D311" s="52" t="s">
        <v>1127</v>
      </c>
      <c r="E311" s="53" t="s">
        <v>350</v>
      </c>
      <c r="F311" s="157">
        <v>46.1</v>
      </c>
      <c r="G311" s="141" t="s">
        <v>352</v>
      </c>
      <c r="H311" s="48">
        <v>97886</v>
      </c>
      <c r="I311" s="48">
        <v>75835.320000000007</v>
      </c>
      <c r="J311" s="48">
        <f t="shared" si="1"/>
        <v>22050.679999999993</v>
      </c>
      <c r="K311" s="142" t="s">
        <v>828</v>
      </c>
      <c r="L311" s="141" t="s">
        <v>2270</v>
      </c>
      <c r="M311" s="55" t="s">
        <v>2270</v>
      </c>
      <c r="N311" s="25" t="s">
        <v>4382</v>
      </c>
      <c r="O311" s="123" t="s">
        <v>351</v>
      </c>
      <c r="P311" s="124">
        <v>97886</v>
      </c>
      <c r="Q311" s="124">
        <v>22050.68</v>
      </c>
      <c r="R311" s="125">
        <v>75835.320000000007</v>
      </c>
    </row>
    <row r="312" spans="1:18" ht="198" x14ac:dyDescent="0.3">
      <c r="A312" s="84">
        <v>129</v>
      </c>
      <c r="B312" s="52" t="s">
        <v>3848</v>
      </c>
      <c r="C312" s="53" t="s">
        <v>7627</v>
      </c>
      <c r="D312" s="52" t="s">
        <v>1127</v>
      </c>
      <c r="E312" s="53" t="s">
        <v>141</v>
      </c>
      <c r="F312" s="157">
        <v>224.9</v>
      </c>
      <c r="G312" s="141" t="s">
        <v>142</v>
      </c>
      <c r="H312" s="48">
        <v>177239.34</v>
      </c>
      <c r="I312" s="48">
        <v>50782.6</v>
      </c>
      <c r="J312" s="48">
        <f t="shared" si="1"/>
        <v>126456.73999999999</v>
      </c>
      <c r="K312" s="53" t="s">
        <v>1132</v>
      </c>
      <c r="L312" s="141" t="s">
        <v>2313</v>
      </c>
      <c r="M312" s="55"/>
      <c r="N312" s="25" t="s">
        <v>4382</v>
      </c>
      <c r="O312" s="143" t="s">
        <v>140</v>
      </c>
      <c r="P312" s="124">
        <v>177239.34</v>
      </c>
      <c r="Q312" s="124">
        <v>126456.74</v>
      </c>
      <c r="R312" s="125">
        <v>50782.6</v>
      </c>
    </row>
    <row r="313" spans="1:18" ht="66" x14ac:dyDescent="0.3">
      <c r="A313" s="84">
        <v>130</v>
      </c>
      <c r="B313" s="52" t="s">
        <v>3849</v>
      </c>
      <c r="C313" s="53" t="s">
        <v>7628</v>
      </c>
      <c r="D313" s="52" t="s">
        <v>1127</v>
      </c>
      <c r="E313" s="53"/>
      <c r="F313" s="157">
        <v>31.3</v>
      </c>
      <c r="G313" s="141" t="s">
        <v>98</v>
      </c>
      <c r="H313" s="48">
        <v>160080</v>
      </c>
      <c r="I313" s="48">
        <v>160080</v>
      </c>
      <c r="J313" s="48">
        <f t="shared" si="1"/>
        <v>0</v>
      </c>
      <c r="K313" s="142" t="s">
        <v>828</v>
      </c>
      <c r="L313" s="141" t="s">
        <v>2270</v>
      </c>
      <c r="M313" s="55" t="s">
        <v>2270</v>
      </c>
      <c r="N313" s="25" t="s">
        <v>4382</v>
      </c>
      <c r="O313" s="143"/>
      <c r="P313" s="124">
        <v>160080</v>
      </c>
      <c r="Q313" s="124">
        <v>160080</v>
      </c>
      <c r="R313" s="155" t="s">
        <v>11</v>
      </c>
    </row>
    <row r="314" spans="1:18" ht="105.6" x14ac:dyDescent="0.3">
      <c r="A314" s="84">
        <v>131</v>
      </c>
      <c r="B314" s="52" t="s">
        <v>3850</v>
      </c>
      <c r="C314" s="53" t="s">
        <v>7633</v>
      </c>
      <c r="D314" s="52" t="s">
        <v>1127</v>
      </c>
      <c r="E314" s="53" t="s">
        <v>138</v>
      </c>
      <c r="F314" s="157">
        <v>78.900000000000006</v>
      </c>
      <c r="G314" s="141" t="s">
        <v>99</v>
      </c>
      <c r="H314" s="48">
        <v>50423</v>
      </c>
      <c r="I314" s="48">
        <v>10769</v>
      </c>
      <c r="J314" s="48">
        <f t="shared" si="1"/>
        <v>39654</v>
      </c>
      <c r="K314" s="53" t="s">
        <v>816</v>
      </c>
      <c r="L314" s="141" t="s">
        <v>869</v>
      </c>
      <c r="M314" s="55" t="s">
        <v>870</v>
      </c>
      <c r="N314" s="25" t="s">
        <v>4382</v>
      </c>
      <c r="O314" s="143" t="s">
        <v>139</v>
      </c>
      <c r="P314" s="124">
        <v>50423</v>
      </c>
      <c r="Q314" s="124">
        <v>39654</v>
      </c>
      <c r="R314" s="125">
        <v>10769</v>
      </c>
    </row>
    <row r="315" spans="1:18" ht="66" x14ac:dyDescent="0.3">
      <c r="A315" s="84">
        <v>132</v>
      </c>
      <c r="B315" s="52" t="s">
        <v>3851</v>
      </c>
      <c r="C315" s="53" t="s">
        <v>7647</v>
      </c>
      <c r="D315" s="52" t="s">
        <v>1127</v>
      </c>
      <c r="E315" s="53" t="s">
        <v>294</v>
      </c>
      <c r="F315" s="157">
        <v>107.2</v>
      </c>
      <c r="G315" s="141" t="s">
        <v>296</v>
      </c>
      <c r="H315" s="48">
        <v>82372</v>
      </c>
      <c r="I315" s="48">
        <v>34073.980000000003</v>
      </c>
      <c r="J315" s="48">
        <f t="shared" si="1"/>
        <v>48298.02</v>
      </c>
      <c r="K315" s="53" t="s">
        <v>816</v>
      </c>
      <c r="L315" s="141" t="s">
        <v>871</v>
      </c>
      <c r="M315" s="55" t="s">
        <v>872</v>
      </c>
      <c r="N315" s="25" t="s">
        <v>4382</v>
      </c>
      <c r="O315" s="123" t="s">
        <v>295</v>
      </c>
      <c r="P315" s="124">
        <v>82372</v>
      </c>
      <c r="Q315" s="124">
        <v>48298.02</v>
      </c>
      <c r="R315" s="125">
        <v>34073.980000000003</v>
      </c>
    </row>
    <row r="316" spans="1:18" ht="92.4" x14ac:dyDescent="0.3">
      <c r="A316" s="84">
        <v>133</v>
      </c>
      <c r="B316" s="52" t="s">
        <v>3852</v>
      </c>
      <c r="C316" s="53" t="s">
        <v>7652</v>
      </c>
      <c r="D316" s="52" t="s">
        <v>1127</v>
      </c>
      <c r="E316" s="53" t="s">
        <v>316</v>
      </c>
      <c r="F316" s="157">
        <v>40.96</v>
      </c>
      <c r="G316" s="141" t="s">
        <v>317</v>
      </c>
      <c r="H316" s="48">
        <v>172099</v>
      </c>
      <c r="I316" s="48">
        <v>139562.20000000001</v>
      </c>
      <c r="J316" s="48">
        <f t="shared" si="1"/>
        <v>32536.799999999988</v>
      </c>
      <c r="K316" s="53" t="s">
        <v>1132</v>
      </c>
      <c r="L316" s="141" t="s">
        <v>921</v>
      </c>
      <c r="M316" s="55" t="s">
        <v>922</v>
      </c>
      <c r="N316" s="25" t="s">
        <v>4382</v>
      </c>
      <c r="O316" s="143" t="s">
        <v>315</v>
      </c>
      <c r="P316" s="124">
        <v>172099</v>
      </c>
      <c r="Q316" s="124">
        <v>32536.799999999999</v>
      </c>
      <c r="R316" s="125">
        <v>139562.20000000001</v>
      </c>
    </row>
    <row r="317" spans="1:18" ht="66" x14ac:dyDescent="0.3">
      <c r="A317" s="84">
        <v>134</v>
      </c>
      <c r="B317" s="52" t="s">
        <v>3853</v>
      </c>
      <c r="C317" s="53" t="s">
        <v>7655</v>
      </c>
      <c r="D317" s="52" t="s">
        <v>1127</v>
      </c>
      <c r="E317" s="53" t="s">
        <v>329</v>
      </c>
      <c r="F317" s="157">
        <v>31.48</v>
      </c>
      <c r="G317" s="141" t="s">
        <v>331</v>
      </c>
      <c r="H317" s="48">
        <v>166531</v>
      </c>
      <c r="I317" s="48">
        <v>0</v>
      </c>
      <c r="J317" s="48">
        <f t="shared" si="1"/>
        <v>166531</v>
      </c>
      <c r="K317" s="53" t="s">
        <v>1132</v>
      </c>
      <c r="L317" s="141" t="s">
        <v>2314</v>
      </c>
      <c r="M317" s="55" t="s">
        <v>923</v>
      </c>
      <c r="N317" s="25" t="s">
        <v>4382</v>
      </c>
      <c r="O317" s="143" t="s">
        <v>330</v>
      </c>
      <c r="P317" s="124">
        <v>166531</v>
      </c>
      <c r="Q317" s="124">
        <v>166531</v>
      </c>
      <c r="R317" s="155" t="s">
        <v>11</v>
      </c>
    </row>
    <row r="318" spans="1:18" ht="66" x14ac:dyDescent="0.3">
      <c r="A318" s="84">
        <v>135</v>
      </c>
      <c r="B318" s="52" t="s">
        <v>3854</v>
      </c>
      <c r="C318" s="53" t="s">
        <v>7656</v>
      </c>
      <c r="D318" s="52" t="s">
        <v>1127</v>
      </c>
      <c r="E318" s="53" t="s">
        <v>291</v>
      </c>
      <c r="F318" s="157">
        <v>81.760000000000005</v>
      </c>
      <c r="G318" s="141" t="s">
        <v>293</v>
      </c>
      <c r="H318" s="48">
        <v>144242</v>
      </c>
      <c r="I318" s="48">
        <v>0</v>
      </c>
      <c r="J318" s="48">
        <f t="shared" si="1"/>
        <v>144242</v>
      </c>
      <c r="K318" s="142" t="s">
        <v>828</v>
      </c>
      <c r="L318" s="141" t="s">
        <v>2270</v>
      </c>
      <c r="M318" s="55" t="s">
        <v>2270</v>
      </c>
      <c r="N318" s="25" t="s">
        <v>4382</v>
      </c>
      <c r="O318" s="159" t="s">
        <v>292</v>
      </c>
      <c r="P318" s="124">
        <v>144242</v>
      </c>
      <c r="Q318" s="124">
        <v>144242</v>
      </c>
      <c r="R318" s="155" t="s">
        <v>11</v>
      </c>
    </row>
    <row r="319" spans="1:18" ht="66" x14ac:dyDescent="0.3">
      <c r="A319" s="84">
        <v>136</v>
      </c>
      <c r="B319" s="52" t="s">
        <v>7658</v>
      </c>
      <c r="C319" s="53" t="s">
        <v>7659</v>
      </c>
      <c r="D319" s="52" t="s">
        <v>1127</v>
      </c>
      <c r="E319" s="53" t="s">
        <v>183</v>
      </c>
      <c r="F319" s="157">
        <v>63</v>
      </c>
      <c r="G319" s="141" t="s">
        <v>184</v>
      </c>
      <c r="H319" s="48">
        <v>141052</v>
      </c>
      <c r="I319" s="48">
        <v>19567.919999999998</v>
      </c>
      <c r="J319" s="48">
        <f t="shared" si="1"/>
        <v>121484.08</v>
      </c>
      <c r="K319" s="142" t="s">
        <v>828</v>
      </c>
      <c r="L319" s="141" t="s">
        <v>2270</v>
      </c>
      <c r="M319" s="55" t="s">
        <v>2270</v>
      </c>
      <c r="N319" s="25" t="s">
        <v>4382</v>
      </c>
      <c r="O319" s="143" t="s">
        <v>178</v>
      </c>
      <c r="P319" s="124">
        <v>141052</v>
      </c>
      <c r="Q319" s="124">
        <v>121484.08</v>
      </c>
      <c r="R319" s="125">
        <v>19567.919999999998</v>
      </c>
    </row>
    <row r="320" spans="1:18" ht="66" x14ac:dyDescent="0.3">
      <c r="A320" s="84">
        <v>137</v>
      </c>
      <c r="B320" s="52" t="s">
        <v>2861</v>
      </c>
      <c r="C320" s="53" t="s">
        <v>7528</v>
      </c>
      <c r="D320" s="52" t="s">
        <v>1127</v>
      </c>
      <c r="E320" s="53" t="s">
        <v>484</v>
      </c>
      <c r="F320" s="157">
        <v>20.7</v>
      </c>
      <c r="G320" s="141" t="s">
        <v>486</v>
      </c>
      <c r="H320" s="48">
        <v>87065.25</v>
      </c>
      <c r="I320" s="48">
        <v>40129.25</v>
      </c>
      <c r="J320" s="48">
        <f t="shared" si="1"/>
        <v>46936</v>
      </c>
      <c r="K320" s="142" t="s">
        <v>1132</v>
      </c>
      <c r="L320" s="49" t="s">
        <v>2306</v>
      </c>
      <c r="M320" s="55" t="s">
        <v>2270</v>
      </c>
      <c r="N320" s="25" t="s">
        <v>4382</v>
      </c>
      <c r="O320" s="143" t="s">
        <v>485</v>
      </c>
      <c r="P320" s="124">
        <v>87065.25</v>
      </c>
      <c r="Q320" s="124">
        <v>46936</v>
      </c>
      <c r="R320" s="125">
        <v>40129.25</v>
      </c>
    </row>
    <row r="321" spans="1:18" ht="66" x14ac:dyDescent="0.3">
      <c r="A321" s="84">
        <v>138</v>
      </c>
      <c r="B321" s="52" t="s">
        <v>7527</v>
      </c>
      <c r="C321" s="53" t="s">
        <v>7528</v>
      </c>
      <c r="D321" s="52" t="s">
        <v>1127</v>
      </c>
      <c r="E321" s="53" t="s">
        <v>481</v>
      </c>
      <c r="F321" s="157">
        <v>2.6</v>
      </c>
      <c r="G321" s="141" t="s">
        <v>483</v>
      </c>
      <c r="H321" s="48">
        <v>7426</v>
      </c>
      <c r="I321" s="48">
        <v>7426</v>
      </c>
      <c r="J321" s="48">
        <f t="shared" si="1"/>
        <v>0</v>
      </c>
      <c r="K321" s="53" t="s">
        <v>816</v>
      </c>
      <c r="L321" s="141" t="s">
        <v>825</v>
      </c>
      <c r="M321" s="55" t="s">
        <v>873</v>
      </c>
      <c r="N321" s="25" t="s">
        <v>4382</v>
      </c>
      <c r="O321" s="143" t="s">
        <v>482</v>
      </c>
      <c r="P321" s="124">
        <v>7426</v>
      </c>
      <c r="Q321" s="155" t="s">
        <v>11</v>
      </c>
      <c r="R321" s="125">
        <v>7426</v>
      </c>
    </row>
    <row r="322" spans="1:18" ht="66" x14ac:dyDescent="0.3">
      <c r="A322" s="84">
        <v>139</v>
      </c>
      <c r="B322" s="52" t="s">
        <v>7586</v>
      </c>
      <c r="C322" s="53" t="s">
        <v>7587</v>
      </c>
      <c r="D322" s="52" t="s">
        <v>1127</v>
      </c>
      <c r="E322" s="53" t="s">
        <v>478</v>
      </c>
      <c r="F322" s="157">
        <v>2.1</v>
      </c>
      <c r="G322" s="141" t="s">
        <v>480</v>
      </c>
      <c r="H322" s="48">
        <v>5996</v>
      </c>
      <c r="I322" s="48">
        <v>5996</v>
      </c>
      <c r="J322" s="48">
        <f t="shared" si="1"/>
        <v>0</v>
      </c>
      <c r="K322" s="53" t="s">
        <v>816</v>
      </c>
      <c r="L322" s="141" t="s">
        <v>874</v>
      </c>
      <c r="M322" s="55" t="s">
        <v>875</v>
      </c>
      <c r="N322" s="25" t="s">
        <v>4382</v>
      </c>
      <c r="O322" s="143" t="s">
        <v>479</v>
      </c>
      <c r="P322" s="124">
        <v>5996</v>
      </c>
      <c r="Q322" s="155" t="s">
        <v>11</v>
      </c>
      <c r="R322" s="125">
        <v>5996</v>
      </c>
    </row>
    <row r="323" spans="1:18" ht="66" x14ac:dyDescent="0.3">
      <c r="A323" s="84">
        <v>140</v>
      </c>
      <c r="B323" s="52" t="s">
        <v>7641</v>
      </c>
      <c r="C323" s="53" t="s">
        <v>7957</v>
      </c>
      <c r="D323" s="52" t="s">
        <v>1127</v>
      </c>
      <c r="E323" s="53" t="s">
        <v>155</v>
      </c>
      <c r="F323" s="157">
        <v>561.54999999999995</v>
      </c>
      <c r="G323" s="141" t="s">
        <v>157</v>
      </c>
      <c r="H323" s="48">
        <v>324044</v>
      </c>
      <c r="I323" s="48">
        <v>0</v>
      </c>
      <c r="J323" s="48">
        <f t="shared" si="1"/>
        <v>324044</v>
      </c>
      <c r="K323" s="142" t="s">
        <v>828</v>
      </c>
      <c r="L323" s="141" t="s">
        <v>2270</v>
      </c>
      <c r="M323" s="55" t="s">
        <v>2270</v>
      </c>
      <c r="N323" s="25" t="s">
        <v>4382</v>
      </c>
      <c r="O323" s="143" t="s">
        <v>156</v>
      </c>
      <c r="P323" s="124">
        <v>324044</v>
      </c>
      <c r="Q323" s="124">
        <v>324044</v>
      </c>
      <c r="R323" s="155" t="s">
        <v>11</v>
      </c>
    </row>
    <row r="324" spans="1:18" ht="66" x14ac:dyDescent="0.3">
      <c r="A324" s="84">
        <v>141</v>
      </c>
      <c r="B324" s="52" t="s">
        <v>2862</v>
      </c>
      <c r="C324" s="53" t="s">
        <v>7530</v>
      </c>
      <c r="D324" s="52" t="s">
        <v>1127</v>
      </c>
      <c r="E324" s="53" t="s">
        <v>362</v>
      </c>
      <c r="F324" s="157">
        <v>25.4</v>
      </c>
      <c r="G324" s="141" t="s">
        <v>364</v>
      </c>
      <c r="H324" s="48">
        <v>113108</v>
      </c>
      <c r="I324" s="48">
        <v>110594.48</v>
      </c>
      <c r="J324" s="48">
        <f t="shared" si="1"/>
        <v>2513.5200000000041</v>
      </c>
      <c r="K324" s="142" t="s">
        <v>828</v>
      </c>
      <c r="L324" s="141" t="s">
        <v>2270</v>
      </c>
      <c r="M324" s="55" t="s">
        <v>2270</v>
      </c>
      <c r="N324" s="25" t="s">
        <v>4382</v>
      </c>
      <c r="O324" s="123" t="s">
        <v>363</v>
      </c>
      <c r="P324" s="124">
        <v>113108</v>
      </c>
      <c r="Q324" s="124">
        <v>2513.52</v>
      </c>
      <c r="R324" s="125">
        <v>110594.48</v>
      </c>
    </row>
    <row r="325" spans="1:18" ht="53.4" customHeight="1" x14ac:dyDescent="0.3">
      <c r="A325" s="84">
        <v>142</v>
      </c>
      <c r="B325" s="66" t="s">
        <v>4130</v>
      </c>
      <c r="C325" s="68" t="s">
        <v>7517</v>
      </c>
      <c r="D325" s="52" t="s">
        <v>1127</v>
      </c>
      <c r="E325" s="68"/>
      <c r="F325" s="70">
        <v>3.5</v>
      </c>
      <c r="G325" s="68"/>
      <c r="H325" s="70">
        <v>120559.55</v>
      </c>
      <c r="I325" s="70">
        <v>120559.55</v>
      </c>
      <c r="J325" s="48">
        <f t="shared" si="1"/>
        <v>0</v>
      </c>
      <c r="K325" s="147"/>
      <c r="L325" s="68"/>
      <c r="M325" s="71"/>
      <c r="N325" s="25" t="s">
        <v>4382</v>
      </c>
      <c r="O325" s="130"/>
      <c r="P325" s="131"/>
      <c r="Q325" s="131"/>
      <c r="R325" s="36"/>
    </row>
    <row r="326" spans="1:18" ht="52.2" customHeight="1" x14ac:dyDescent="0.3">
      <c r="A326" s="84">
        <v>143</v>
      </c>
      <c r="B326" s="66" t="s">
        <v>4127</v>
      </c>
      <c r="C326" s="68" t="s">
        <v>7517</v>
      </c>
      <c r="D326" s="52" t="s">
        <v>1127</v>
      </c>
      <c r="E326" s="68" t="s">
        <v>4128</v>
      </c>
      <c r="F326" s="70">
        <v>7.2</v>
      </c>
      <c r="G326" s="68" t="s">
        <v>4129</v>
      </c>
      <c r="H326" s="70">
        <v>225462.01</v>
      </c>
      <c r="I326" s="70">
        <v>225462.01</v>
      </c>
      <c r="J326" s="48">
        <f t="shared" si="1"/>
        <v>0</v>
      </c>
      <c r="K326" s="147"/>
      <c r="L326" s="68"/>
      <c r="M326" s="71"/>
      <c r="N326" s="25" t="s">
        <v>4382</v>
      </c>
      <c r="O326" s="130"/>
      <c r="P326" s="131"/>
      <c r="Q326" s="131"/>
      <c r="R326" s="36"/>
    </row>
    <row r="327" spans="1:18" ht="52.8" x14ac:dyDescent="0.3">
      <c r="A327" s="84">
        <v>144</v>
      </c>
      <c r="B327" s="52" t="s">
        <v>7596</v>
      </c>
      <c r="C327" s="53" t="s">
        <v>7540</v>
      </c>
      <c r="D327" s="52" t="s">
        <v>1127</v>
      </c>
      <c r="E327" s="53" t="s">
        <v>7602</v>
      </c>
      <c r="F327" s="157">
        <v>11.4</v>
      </c>
      <c r="G327" s="141" t="s">
        <v>7603</v>
      </c>
      <c r="H327" s="48">
        <v>118093.28</v>
      </c>
      <c r="I327" s="48">
        <f>H327-J327</f>
        <v>118093.28</v>
      </c>
      <c r="J327" s="48">
        <v>0</v>
      </c>
      <c r="K327" s="53"/>
      <c r="L327" s="141"/>
      <c r="M327" s="55"/>
      <c r="N327" s="25" t="s">
        <v>4382</v>
      </c>
      <c r="O327" s="143" t="s">
        <v>385</v>
      </c>
      <c r="P327" s="124">
        <v>1922642</v>
      </c>
      <c r="Q327" s="124">
        <v>405998</v>
      </c>
      <c r="R327" s="125">
        <v>1516644</v>
      </c>
    </row>
    <row r="328" spans="1:18" ht="66" x14ac:dyDescent="0.3">
      <c r="A328" s="84">
        <v>145</v>
      </c>
      <c r="B328" s="52" t="s">
        <v>3591</v>
      </c>
      <c r="C328" s="53" t="s">
        <v>7579</v>
      </c>
      <c r="D328" s="52" t="s">
        <v>1127</v>
      </c>
      <c r="E328" s="53" t="s">
        <v>454</v>
      </c>
      <c r="F328" s="157">
        <v>72.599999999999994</v>
      </c>
      <c r="G328" s="141" t="s">
        <v>456</v>
      </c>
      <c r="H328" s="48">
        <v>26508</v>
      </c>
      <c r="I328" s="48">
        <v>10142</v>
      </c>
      <c r="J328" s="48">
        <f t="shared" si="1"/>
        <v>16366</v>
      </c>
      <c r="K328" s="53"/>
      <c r="L328" s="141"/>
      <c r="M328" s="55"/>
      <c r="N328" s="25" t="s">
        <v>4382</v>
      </c>
      <c r="O328" s="143" t="s">
        <v>455</v>
      </c>
      <c r="P328" s="124">
        <v>26508</v>
      </c>
      <c r="Q328" s="124">
        <v>16366</v>
      </c>
      <c r="R328" s="125">
        <v>10142</v>
      </c>
    </row>
    <row r="329" spans="1:18" ht="66" x14ac:dyDescent="0.3">
      <c r="A329" s="84">
        <v>146</v>
      </c>
      <c r="B329" s="52" t="s">
        <v>3592</v>
      </c>
      <c r="C329" s="53" t="s">
        <v>7581</v>
      </c>
      <c r="D329" s="52" t="s">
        <v>1127</v>
      </c>
      <c r="E329" s="53" t="s">
        <v>457</v>
      </c>
      <c r="F329" s="157">
        <v>32.700000000000003</v>
      </c>
      <c r="G329" s="141" t="s">
        <v>459</v>
      </c>
      <c r="H329" s="48">
        <v>33636</v>
      </c>
      <c r="I329" s="48">
        <v>24756</v>
      </c>
      <c r="J329" s="48">
        <f t="shared" si="1"/>
        <v>8880</v>
      </c>
      <c r="K329" s="53" t="s">
        <v>816</v>
      </c>
      <c r="L329" s="141" t="s">
        <v>876</v>
      </c>
      <c r="M329" s="55" t="s">
        <v>877</v>
      </c>
      <c r="N329" s="25" t="s">
        <v>4382</v>
      </c>
      <c r="O329" s="143" t="s">
        <v>458</v>
      </c>
      <c r="P329" s="124">
        <v>33636</v>
      </c>
      <c r="Q329" s="124">
        <v>8880</v>
      </c>
      <c r="R329" s="125">
        <v>24756</v>
      </c>
    </row>
    <row r="330" spans="1:18" ht="66" x14ac:dyDescent="0.3">
      <c r="A330" s="84">
        <v>147</v>
      </c>
      <c r="B330" s="52" t="s">
        <v>2863</v>
      </c>
      <c r="C330" s="53" t="s">
        <v>4800</v>
      </c>
      <c r="D330" s="52" t="s">
        <v>1127</v>
      </c>
      <c r="E330" s="53" t="s">
        <v>403</v>
      </c>
      <c r="F330" s="157">
        <v>27</v>
      </c>
      <c r="G330" s="141" t="s">
        <v>404</v>
      </c>
      <c r="H330" s="48">
        <v>251229.2</v>
      </c>
      <c r="I330" s="48">
        <v>251229.2</v>
      </c>
      <c r="J330" s="48">
        <f t="shared" si="1"/>
        <v>0</v>
      </c>
      <c r="K330" s="142" t="s">
        <v>828</v>
      </c>
      <c r="L330" s="141" t="s">
        <v>2270</v>
      </c>
      <c r="M330" s="55" t="s">
        <v>2270</v>
      </c>
      <c r="N330" s="25" t="s">
        <v>4382</v>
      </c>
      <c r="O330" s="143" t="s">
        <v>289</v>
      </c>
      <c r="P330" s="124">
        <v>251229.2</v>
      </c>
      <c r="Q330" s="155" t="s">
        <v>11</v>
      </c>
      <c r="R330" s="125">
        <v>251229.2</v>
      </c>
    </row>
    <row r="331" spans="1:18" ht="66" x14ac:dyDescent="0.3">
      <c r="A331" s="84">
        <v>148</v>
      </c>
      <c r="B331" s="52" t="s">
        <v>3584</v>
      </c>
      <c r="C331" s="53" t="s">
        <v>7955</v>
      </c>
      <c r="D331" s="52" t="s">
        <v>1127</v>
      </c>
      <c r="E331" s="53" t="s">
        <v>469</v>
      </c>
      <c r="F331" s="157">
        <v>48.5</v>
      </c>
      <c r="G331" s="141" t="s">
        <v>471</v>
      </c>
      <c r="H331" s="48">
        <v>68343</v>
      </c>
      <c r="I331" s="48">
        <v>0</v>
      </c>
      <c r="J331" s="48">
        <f t="shared" si="1"/>
        <v>68343</v>
      </c>
      <c r="K331" s="142" t="s">
        <v>1132</v>
      </c>
      <c r="L331" s="49" t="s">
        <v>812</v>
      </c>
      <c r="M331" s="55" t="s">
        <v>3318</v>
      </c>
      <c r="N331" s="25" t="s">
        <v>4382</v>
      </c>
      <c r="O331" s="143" t="s">
        <v>470</v>
      </c>
      <c r="P331" s="124">
        <v>68343</v>
      </c>
      <c r="Q331" s="124">
        <v>68343</v>
      </c>
      <c r="R331" s="155" t="s">
        <v>11</v>
      </c>
    </row>
    <row r="332" spans="1:18" ht="66" x14ac:dyDescent="0.3">
      <c r="A332" s="84">
        <v>149</v>
      </c>
      <c r="B332" s="52" t="s">
        <v>3585</v>
      </c>
      <c r="C332" s="53" t="s">
        <v>7958</v>
      </c>
      <c r="D332" s="52" t="s">
        <v>1127</v>
      </c>
      <c r="E332" s="53" t="s">
        <v>472</v>
      </c>
      <c r="F332" s="157">
        <v>28.4</v>
      </c>
      <c r="G332" s="141" t="s">
        <v>474</v>
      </c>
      <c r="H332" s="48">
        <v>40370.339999999997</v>
      </c>
      <c r="I332" s="48">
        <v>20082.150000000001</v>
      </c>
      <c r="J332" s="48">
        <f t="shared" si="1"/>
        <v>20288.189999999995</v>
      </c>
      <c r="K332" s="142" t="s">
        <v>1132</v>
      </c>
      <c r="L332" s="49" t="s">
        <v>812</v>
      </c>
      <c r="M332" s="55" t="s">
        <v>3319</v>
      </c>
      <c r="N332" s="25" t="s">
        <v>4382</v>
      </c>
      <c r="O332" s="143" t="s">
        <v>473</v>
      </c>
      <c r="P332" s="124">
        <v>40370.339999999997</v>
      </c>
      <c r="Q332" s="124">
        <v>20288.189999999999</v>
      </c>
      <c r="R332" s="125">
        <v>20082.150000000001</v>
      </c>
    </row>
    <row r="333" spans="1:18" ht="66" x14ac:dyDescent="0.3">
      <c r="A333" s="84">
        <v>150</v>
      </c>
      <c r="B333" s="52" t="s">
        <v>2864</v>
      </c>
      <c r="C333" s="53" t="s">
        <v>7959</v>
      </c>
      <c r="D333" s="52" t="s">
        <v>1127</v>
      </c>
      <c r="E333" s="53" t="s">
        <v>347</v>
      </c>
      <c r="F333" s="157">
        <v>44.8</v>
      </c>
      <c r="G333" s="141" t="s">
        <v>349</v>
      </c>
      <c r="H333" s="48">
        <v>98823</v>
      </c>
      <c r="I333" s="48">
        <v>86276</v>
      </c>
      <c r="J333" s="48">
        <f t="shared" si="1"/>
        <v>12547</v>
      </c>
      <c r="K333" s="142" t="s">
        <v>828</v>
      </c>
      <c r="L333" s="141" t="s">
        <v>2270</v>
      </c>
      <c r="M333" s="55" t="s">
        <v>2270</v>
      </c>
      <c r="N333" s="25" t="s">
        <v>4382</v>
      </c>
      <c r="O333" s="123" t="s">
        <v>348</v>
      </c>
      <c r="P333" s="124">
        <v>98823</v>
      </c>
      <c r="Q333" s="124">
        <v>12547</v>
      </c>
      <c r="R333" s="125">
        <v>86276</v>
      </c>
    </row>
    <row r="334" spans="1:18" ht="52.8" x14ac:dyDescent="0.3">
      <c r="A334" s="84">
        <v>151</v>
      </c>
      <c r="B334" s="52" t="s">
        <v>2865</v>
      </c>
      <c r="C334" s="53" t="s">
        <v>7529</v>
      </c>
      <c r="D334" s="52" t="s">
        <v>1127</v>
      </c>
      <c r="E334" s="53" t="s">
        <v>6091</v>
      </c>
      <c r="F334" s="157">
        <v>14.2</v>
      </c>
      <c r="G334" s="141" t="s">
        <v>6092</v>
      </c>
      <c r="H334" s="48">
        <v>42430</v>
      </c>
      <c r="I334" s="48">
        <v>40308.519999999997</v>
      </c>
      <c r="J334" s="48">
        <f t="shared" si="1"/>
        <v>2121.4800000000032</v>
      </c>
      <c r="K334" s="53" t="s">
        <v>816</v>
      </c>
      <c r="L334" s="141" t="s">
        <v>878</v>
      </c>
      <c r="M334" s="55" t="s">
        <v>879</v>
      </c>
      <c r="N334" s="25" t="s">
        <v>4382</v>
      </c>
      <c r="O334" s="123" t="s">
        <v>354</v>
      </c>
      <c r="P334" s="124">
        <v>42430</v>
      </c>
      <c r="Q334" s="124">
        <v>2121.48</v>
      </c>
      <c r="R334" s="125">
        <v>40308.519999999997</v>
      </c>
    </row>
    <row r="335" spans="1:18" ht="66" x14ac:dyDescent="0.3">
      <c r="A335" s="84">
        <v>152</v>
      </c>
      <c r="B335" s="52" t="s">
        <v>2866</v>
      </c>
      <c r="C335" s="53" t="s">
        <v>7545</v>
      </c>
      <c r="D335" s="52" t="s">
        <v>1127</v>
      </c>
      <c r="E335" s="53" t="s">
        <v>367</v>
      </c>
      <c r="F335" s="157">
        <v>36</v>
      </c>
      <c r="G335" s="141" t="s">
        <v>369</v>
      </c>
      <c r="H335" s="48">
        <v>108961</v>
      </c>
      <c r="I335" s="48">
        <v>107144.98</v>
      </c>
      <c r="J335" s="48">
        <f t="shared" si="1"/>
        <v>1816.0200000000041</v>
      </c>
      <c r="K335" s="142" t="s">
        <v>828</v>
      </c>
      <c r="L335" s="141" t="s">
        <v>2270</v>
      </c>
      <c r="M335" s="55" t="s">
        <v>2270</v>
      </c>
      <c r="N335" s="25" t="s">
        <v>4382</v>
      </c>
      <c r="O335" s="143" t="s">
        <v>368</v>
      </c>
      <c r="P335" s="124">
        <v>108961</v>
      </c>
      <c r="Q335" s="124">
        <v>1816.02</v>
      </c>
      <c r="R335" s="125">
        <v>107144.98</v>
      </c>
    </row>
    <row r="336" spans="1:18" ht="66" x14ac:dyDescent="0.3">
      <c r="A336" s="84">
        <v>153</v>
      </c>
      <c r="B336" s="52" t="s">
        <v>2867</v>
      </c>
      <c r="C336" s="53" t="s">
        <v>7562</v>
      </c>
      <c r="D336" s="52" t="s">
        <v>1127</v>
      </c>
      <c r="E336" s="53" t="s">
        <v>306</v>
      </c>
      <c r="F336" s="157">
        <v>13.8</v>
      </c>
      <c r="G336" s="141" t="s">
        <v>308</v>
      </c>
      <c r="H336" s="48">
        <v>59822</v>
      </c>
      <c r="I336" s="48">
        <v>59822</v>
      </c>
      <c r="J336" s="48">
        <f t="shared" si="1"/>
        <v>0</v>
      </c>
      <c r="K336" s="142" t="s">
        <v>828</v>
      </c>
      <c r="L336" s="141" t="s">
        <v>2270</v>
      </c>
      <c r="M336" s="55" t="s">
        <v>2270</v>
      </c>
      <c r="N336" s="25" t="s">
        <v>4382</v>
      </c>
      <c r="O336" s="123" t="s">
        <v>307</v>
      </c>
      <c r="P336" s="124">
        <v>59822</v>
      </c>
      <c r="Q336" s="155" t="s">
        <v>11</v>
      </c>
      <c r="R336" s="125">
        <v>59822</v>
      </c>
    </row>
    <row r="337" spans="1:18" ht="66" x14ac:dyDescent="0.3">
      <c r="A337" s="84">
        <v>154</v>
      </c>
      <c r="B337" s="52" t="s">
        <v>2868</v>
      </c>
      <c r="C337" s="53" t="s">
        <v>7566</v>
      </c>
      <c r="D337" s="52" t="s">
        <v>1127</v>
      </c>
      <c r="E337" s="53"/>
      <c r="F337" s="157">
        <v>68</v>
      </c>
      <c r="G337" s="141" t="s">
        <v>100</v>
      </c>
      <c r="H337" s="48">
        <v>59120</v>
      </c>
      <c r="I337" s="48">
        <v>59120</v>
      </c>
      <c r="J337" s="48">
        <f t="shared" si="1"/>
        <v>0</v>
      </c>
      <c r="K337" s="142" t="s">
        <v>1132</v>
      </c>
      <c r="L337" s="49" t="s">
        <v>2307</v>
      </c>
      <c r="M337" s="55" t="s">
        <v>2270</v>
      </c>
      <c r="N337" s="25" t="s">
        <v>4382</v>
      </c>
      <c r="O337" s="143"/>
      <c r="P337" s="124">
        <v>59120</v>
      </c>
      <c r="Q337" s="155" t="s">
        <v>11</v>
      </c>
      <c r="R337" s="125">
        <v>59120</v>
      </c>
    </row>
    <row r="338" spans="1:18" ht="66" x14ac:dyDescent="0.3">
      <c r="A338" s="84">
        <v>155</v>
      </c>
      <c r="B338" s="52" t="s">
        <v>2869</v>
      </c>
      <c r="C338" s="53" t="s">
        <v>7565</v>
      </c>
      <c r="D338" s="52" t="s">
        <v>1127</v>
      </c>
      <c r="E338" s="53" t="s">
        <v>188</v>
      </c>
      <c r="F338" s="157">
        <v>147.82</v>
      </c>
      <c r="G338" s="141" t="s">
        <v>189</v>
      </c>
      <c r="H338" s="48">
        <v>206834</v>
      </c>
      <c r="I338" s="48">
        <v>131133</v>
      </c>
      <c r="J338" s="48">
        <f t="shared" si="1"/>
        <v>75701</v>
      </c>
      <c r="K338" s="142" t="s">
        <v>828</v>
      </c>
      <c r="L338" s="141" t="s">
        <v>2270</v>
      </c>
      <c r="M338" s="55" t="s">
        <v>2270</v>
      </c>
      <c r="N338" s="25" t="s">
        <v>4382</v>
      </c>
      <c r="O338" s="143" t="s">
        <v>187</v>
      </c>
      <c r="P338" s="124">
        <v>206834</v>
      </c>
      <c r="Q338" s="124">
        <v>75701</v>
      </c>
      <c r="R338" s="125">
        <v>131133</v>
      </c>
    </row>
    <row r="339" spans="1:18" ht="66" x14ac:dyDescent="0.3">
      <c r="A339" s="84">
        <v>156</v>
      </c>
      <c r="B339" s="52" t="s">
        <v>3594</v>
      </c>
      <c r="C339" s="53" t="s">
        <v>7566</v>
      </c>
      <c r="D339" s="52" t="s">
        <v>1127</v>
      </c>
      <c r="E339" s="53" t="s">
        <v>475</v>
      </c>
      <c r="F339" s="157">
        <v>64</v>
      </c>
      <c r="G339" s="141" t="s">
        <v>477</v>
      </c>
      <c r="H339" s="48">
        <v>146143</v>
      </c>
      <c r="I339" s="48">
        <v>0</v>
      </c>
      <c r="J339" s="48">
        <f t="shared" si="1"/>
        <v>146143</v>
      </c>
      <c r="K339" s="142" t="s">
        <v>1132</v>
      </c>
      <c r="L339" s="49" t="s">
        <v>2307</v>
      </c>
      <c r="M339" s="55" t="s">
        <v>2270</v>
      </c>
      <c r="N339" s="25" t="s">
        <v>4382</v>
      </c>
      <c r="O339" s="143" t="s">
        <v>476</v>
      </c>
      <c r="P339" s="124">
        <v>146143</v>
      </c>
      <c r="Q339" s="124">
        <v>146143</v>
      </c>
      <c r="R339" s="155" t="s">
        <v>11</v>
      </c>
    </row>
    <row r="340" spans="1:18" ht="66" x14ac:dyDescent="0.3">
      <c r="A340" s="84">
        <v>157</v>
      </c>
      <c r="B340" s="52" t="s">
        <v>2854</v>
      </c>
      <c r="C340" s="53" t="s">
        <v>7570</v>
      </c>
      <c r="D340" s="52" t="s">
        <v>1127</v>
      </c>
      <c r="E340" s="53" t="s">
        <v>204</v>
      </c>
      <c r="F340" s="157">
        <v>94.3</v>
      </c>
      <c r="G340" s="141" t="s">
        <v>206</v>
      </c>
      <c r="H340" s="48">
        <v>186399</v>
      </c>
      <c r="I340" s="48">
        <v>0</v>
      </c>
      <c r="J340" s="48">
        <f t="shared" si="1"/>
        <v>186399</v>
      </c>
      <c r="K340" s="142" t="s">
        <v>1132</v>
      </c>
      <c r="L340" s="49" t="s">
        <v>812</v>
      </c>
      <c r="M340" s="55" t="s">
        <v>3317</v>
      </c>
      <c r="N340" s="25" t="s">
        <v>4382</v>
      </c>
      <c r="O340" s="143" t="s">
        <v>205</v>
      </c>
      <c r="P340" s="124">
        <v>186399</v>
      </c>
      <c r="Q340" s="124">
        <v>186399</v>
      </c>
      <c r="R340" s="155" t="s">
        <v>11</v>
      </c>
    </row>
    <row r="341" spans="1:18" ht="79.2" x14ac:dyDescent="0.3">
      <c r="A341" s="84">
        <v>158</v>
      </c>
      <c r="B341" s="52" t="s">
        <v>7572</v>
      </c>
      <c r="C341" s="53" t="s">
        <v>7571</v>
      </c>
      <c r="D341" s="52" t="s">
        <v>1127</v>
      </c>
      <c r="E341" s="53" t="s">
        <v>297</v>
      </c>
      <c r="F341" s="157">
        <v>69.599999999999994</v>
      </c>
      <c r="G341" s="141" t="s">
        <v>298</v>
      </c>
      <c r="H341" s="48">
        <v>154637</v>
      </c>
      <c r="I341" s="48">
        <v>0</v>
      </c>
      <c r="J341" s="48">
        <f t="shared" si="1"/>
        <v>154637</v>
      </c>
      <c r="K341" s="24" t="s">
        <v>2308</v>
      </c>
      <c r="L341" s="141" t="s">
        <v>2270</v>
      </c>
      <c r="M341" s="55" t="s">
        <v>2270</v>
      </c>
      <c r="N341" s="25" t="s">
        <v>4382</v>
      </c>
      <c r="O341" s="123" t="s">
        <v>300</v>
      </c>
      <c r="P341" s="124">
        <v>154637</v>
      </c>
      <c r="Q341" s="124">
        <v>154637</v>
      </c>
      <c r="R341" s="155" t="s">
        <v>11</v>
      </c>
    </row>
    <row r="342" spans="1:18" ht="66" x14ac:dyDescent="0.3">
      <c r="A342" s="84">
        <v>159</v>
      </c>
      <c r="B342" s="52" t="s">
        <v>7573</v>
      </c>
      <c r="C342" s="53" t="s">
        <v>7960</v>
      </c>
      <c r="D342" s="52" t="s">
        <v>1127</v>
      </c>
      <c r="E342" s="53" t="s">
        <v>318</v>
      </c>
      <c r="F342" s="157">
        <v>58.42</v>
      </c>
      <c r="G342" s="141" t="s">
        <v>320</v>
      </c>
      <c r="H342" s="48">
        <v>176164</v>
      </c>
      <c r="I342" s="48">
        <v>0</v>
      </c>
      <c r="J342" s="48">
        <f t="shared" si="1"/>
        <v>176164</v>
      </c>
      <c r="K342" s="142" t="s">
        <v>828</v>
      </c>
      <c r="L342" s="141" t="s">
        <v>2270</v>
      </c>
      <c r="M342" s="55" t="s">
        <v>2270</v>
      </c>
      <c r="N342" s="25" t="s">
        <v>4382</v>
      </c>
      <c r="O342" s="143" t="s">
        <v>319</v>
      </c>
      <c r="P342" s="124">
        <v>176164</v>
      </c>
      <c r="Q342" s="124">
        <v>176164</v>
      </c>
      <c r="R342" s="155" t="s">
        <v>11</v>
      </c>
    </row>
    <row r="343" spans="1:18" ht="66" x14ac:dyDescent="0.3">
      <c r="A343" s="84">
        <v>160</v>
      </c>
      <c r="B343" s="52" t="s">
        <v>7575</v>
      </c>
      <c r="C343" s="53" t="s">
        <v>7574</v>
      </c>
      <c r="D343" s="52" t="s">
        <v>1127</v>
      </c>
      <c r="E343" s="53" t="s">
        <v>332</v>
      </c>
      <c r="F343" s="157">
        <v>246.5</v>
      </c>
      <c r="G343" s="141" t="s">
        <v>334</v>
      </c>
      <c r="H343" s="48">
        <v>462297</v>
      </c>
      <c r="I343" s="48">
        <v>0</v>
      </c>
      <c r="J343" s="48">
        <f t="shared" si="1"/>
        <v>462297</v>
      </c>
      <c r="K343" s="142" t="s">
        <v>1132</v>
      </c>
      <c r="L343" s="49" t="s">
        <v>2306</v>
      </c>
      <c r="M343" s="55" t="s">
        <v>2270</v>
      </c>
      <c r="N343" s="25" t="s">
        <v>4382</v>
      </c>
      <c r="O343" s="143" t="s">
        <v>333</v>
      </c>
      <c r="P343" s="124">
        <v>462297</v>
      </c>
      <c r="Q343" s="124">
        <v>462297</v>
      </c>
      <c r="R343" s="155" t="s">
        <v>11</v>
      </c>
    </row>
    <row r="344" spans="1:18" ht="66" x14ac:dyDescent="0.3">
      <c r="A344" s="84">
        <v>161</v>
      </c>
      <c r="B344" s="52" t="s">
        <v>2870</v>
      </c>
      <c r="C344" s="53" t="s">
        <v>7518</v>
      </c>
      <c r="D344" s="52" t="s">
        <v>1127</v>
      </c>
      <c r="E344" s="53"/>
      <c r="F344" s="157">
        <v>91.83</v>
      </c>
      <c r="G344" s="141" t="s">
        <v>101</v>
      </c>
      <c r="H344" s="48">
        <v>34810.730000000003</v>
      </c>
      <c r="I344" s="48">
        <v>34810.730000000003</v>
      </c>
      <c r="J344" s="48">
        <f t="shared" si="1"/>
        <v>0</v>
      </c>
      <c r="K344" s="142" t="s">
        <v>828</v>
      </c>
      <c r="L344" s="141" t="s">
        <v>2270</v>
      </c>
      <c r="M344" s="55" t="s">
        <v>2270</v>
      </c>
      <c r="N344" s="25" t="s">
        <v>4382</v>
      </c>
      <c r="O344" s="143"/>
      <c r="P344" s="124">
        <v>34810.730000000003</v>
      </c>
      <c r="Q344" s="155" t="s">
        <v>11</v>
      </c>
      <c r="R344" s="125">
        <v>34810.730000000003</v>
      </c>
    </row>
    <row r="345" spans="1:18" ht="52.2" customHeight="1" x14ac:dyDescent="0.3">
      <c r="A345" s="84">
        <v>162</v>
      </c>
      <c r="B345" s="66" t="s">
        <v>4225</v>
      </c>
      <c r="C345" s="68" t="s">
        <v>4869</v>
      </c>
      <c r="D345" s="52" t="s">
        <v>1127</v>
      </c>
      <c r="E345" s="68"/>
      <c r="F345" s="70">
        <v>6.6</v>
      </c>
      <c r="G345" s="68"/>
      <c r="H345" s="70">
        <v>18880</v>
      </c>
      <c r="I345" s="70">
        <v>10071.719999999999</v>
      </c>
      <c r="J345" s="48">
        <f t="shared" si="1"/>
        <v>8808.2800000000007</v>
      </c>
      <c r="K345" s="147"/>
      <c r="L345" s="71"/>
      <c r="M345" s="71"/>
      <c r="N345" s="25" t="s">
        <v>4382</v>
      </c>
      <c r="O345" s="33"/>
      <c r="P345" s="131"/>
      <c r="Q345" s="35"/>
      <c r="R345" s="36"/>
    </row>
    <row r="346" spans="1:18" ht="52.2" customHeight="1" x14ac:dyDescent="0.3">
      <c r="A346" s="84">
        <v>163</v>
      </c>
      <c r="B346" s="66" t="s">
        <v>7563</v>
      </c>
      <c r="C346" s="68" t="s">
        <v>4809</v>
      </c>
      <c r="D346" s="52" t="s">
        <v>1127</v>
      </c>
      <c r="E346" s="68" t="s">
        <v>4271</v>
      </c>
      <c r="F346" s="70">
        <v>3.9</v>
      </c>
      <c r="G346" s="146" t="s">
        <v>4272</v>
      </c>
      <c r="H346" s="70">
        <v>2590</v>
      </c>
      <c r="I346" s="70">
        <v>2590</v>
      </c>
      <c r="J346" s="48">
        <f t="shared" si="1"/>
        <v>0</v>
      </c>
      <c r="K346" s="147"/>
      <c r="L346" s="71"/>
      <c r="M346" s="71"/>
      <c r="N346" s="25" t="s">
        <v>4382</v>
      </c>
      <c r="O346" s="33"/>
      <c r="P346" s="131"/>
      <c r="Q346" s="35"/>
      <c r="R346" s="36"/>
    </row>
    <row r="347" spans="1:18" ht="66" x14ac:dyDescent="0.3">
      <c r="A347" s="84">
        <v>164</v>
      </c>
      <c r="B347" s="52" t="s">
        <v>7582</v>
      </c>
      <c r="C347" s="53" t="s">
        <v>7583</v>
      </c>
      <c r="D347" s="52" t="s">
        <v>1127</v>
      </c>
      <c r="E347" s="53" t="s">
        <v>487</v>
      </c>
      <c r="F347" s="157">
        <v>55.3</v>
      </c>
      <c r="G347" s="141" t="s">
        <v>489</v>
      </c>
      <c r="H347" s="48">
        <v>100260</v>
      </c>
      <c r="I347" s="48">
        <v>0</v>
      </c>
      <c r="J347" s="48">
        <f t="shared" si="1"/>
        <v>100260</v>
      </c>
      <c r="K347" s="142" t="s">
        <v>828</v>
      </c>
      <c r="L347" s="141" t="s">
        <v>2270</v>
      </c>
      <c r="M347" s="55" t="s">
        <v>2270</v>
      </c>
      <c r="N347" s="25" t="s">
        <v>4382</v>
      </c>
      <c r="O347" s="143" t="s">
        <v>488</v>
      </c>
      <c r="P347" s="124">
        <v>100260</v>
      </c>
      <c r="Q347" s="124">
        <v>100260</v>
      </c>
      <c r="R347" s="155" t="s">
        <v>11</v>
      </c>
    </row>
    <row r="348" spans="1:18" ht="66" x14ac:dyDescent="0.3">
      <c r="A348" s="84">
        <v>165</v>
      </c>
      <c r="B348" s="52" t="s">
        <v>7646</v>
      </c>
      <c r="C348" s="53" t="s">
        <v>7645</v>
      </c>
      <c r="D348" s="139" t="s">
        <v>1127</v>
      </c>
      <c r="E348" s="53" t="s">
        <v>299</v>
      </c>
      <c r="F348" s="157">
        <v>11.45</v>
      </c>
      <c r="G348" s="141" t="s">
        <v>302</v>
      </c>
      <c r="H348" s="48">
        <v>9817</v>
      </c>
      <c r="I348" s="48">
        <v>9817</v>
      </c>
      <c r="J348" s="48">
        <f t="shared" ref="J348:J1119" si="2">H348-I348</f>
        <v>0</v>
      </c>
      <c r="K348" s="53" t="s">
        <v>816</v>
      </c>
      <c r="L348" s="141" t="s">
        <v>842</v>
      </c>
      <c r="M348" s="55" t="s">
        <v>880</v>
      </c>
      <c r="N348" s="25" t="s">
        <v>4382</v>
      </c>
      <c r="O348" s="123" t="s">
        <v>301</v>
      </c>
      <c r="P348" s="124">
        <v>9817</v>
      </c>
      <c r="Q348" s="155" t="s">
        <v>11</v>
      </c>
      <c r="R348" s="125">
        <v>9817</v>
      </c>
    </row>
    <row r="349" spans="1:18" ht="66" x14ac:dyDescent="0.3">
      <c r="A349" s="84">
        <v>166</v>
      </c>
      <c r="B349" s="52" t="s">
        <v>74</v>
      </c>
      <c r="C349" s="53" t="s">
        <v>7961</v>
      </c>
      <c r="D349" s="139" t="s">
        <v>1127</v>
      </c>
      <c r="E349" s="53" t="s">
        <v>211</v>
      </c>
      <c r="F349" s="157">
        <v>6</v>
      </c>
      <c r="G349" s="141" t="s">
        <v>213</v>
      </c>
      <c r="H349" s="48">
        <v>9845</v>
      </c>
      <c r="I349" s="48">
        <v>9845</v>
      </c>
      <c r="J349" s="48">
        <f t="shared" si="2"/>
        <v>0</v>
      </c>
      <c r="K349" s="53" t="s">
        <v>816</v>
      </c>
      <c r="L349" s="141" t="s">
        <v>881</v>
      </c>
      <c r="M349" s="55" t="s">
        <v>882</v>
      </c>
      <c r="N349" s="25" t="s">
        <v>4382</v>
      </c>
      <c r="O349" s="143" t="s">
        <v>212</v>
      </c>
      <c r="P349" s="124">
        <v>9845</v>
      </c>
      <c r="Q349" s="155" t="s">
        <v>11</v>
      </c>
      <c r="R349" s="125">
        <v>9845</v>
      </c>
    </row>
    <row r="350" spans="1:18" ht="66" x14ac:dyDescent="0.3">
      <c r="A350" s="84">
        <v>167</v>
      </c>
      <c r="B350" s="52" t="s">
        <v>2917</v>
      </c>
      <c r="C350" s="53" t="s">
        <v>7962</v>
      </c>
      <c r="D350" s="139" t="s">
        <v>1127</v>
      </c>
      <c r="E350" s="53" t="s">
        <v>104</v>
      </c>
      <c r="F350" s="157">
        <v>126.1</v>
      </c>
      <c r="G350" s="141" t="s">
        <v>105</v>
      </c>
      <c r="H350" s="48">
        <v>247769.28</v>
      </c>
      <c r="I350" s="48">
        <v>0</v>
      </c>
      <c r="J350" s="48">
        <f t="shared" si="2"/>
        <v>247769.28</v>
      </c>
      <c r="K350" s="53" t="s">
        <v>1132</v>
      </c>
      <c r="L350" s="141" t="s">
        <v>1024</v>
      </c>
      <c r="M350" s="55" t="s">
        <v>2912</v>
      </c>
      <c r="N350" s="25" t="s">
        <v>4382</v>
      </c>
      <c r="O350" s="143" t="s">
        <v>106</v>
      </c>
      <c r="P350" s="124">
        <v>247769.28</v>
      </c>
      <c r="Q350" s="124">
        <v>247769.28</v>
      </c>
      <c r="R350" s="155" t="s">
        <v>11</v>
      </c>
    </row>
    <row r="351" spans="1:18" ht="66" x14ac:dyDescent="0.3">
      <c r="A351" s="84">
        <v>168</v>
      </c>
      <c r="B351" s="52" t="s">
        <v>2913</v>
      </c>
      <c r="C351" s="53" t="s">
        <v>7963</v>
      </c>
      <c r="D351" s="139" t="s">
        <v>1127</v>
      </c>
      <c r="E351" s="53" t="s">
        <v>107</v>
      </c>
      <c r="F351" s="157">
        <v>331.8</v>
      </c>
      <c r="G351" s="141" t="s">
        <v>109</v>
      </c>
      <c r="H351" s="48">
        <v>1303748.46</v>
      </c>
      <c r="I351" s="48">
        <v>0</v>
      </c>
      <c r="J351" s="48">
        <f t="shared" si="2"/>
        <v>1303748.46</v>
      </c>
      <c r="K351" s="53" t="s">
        <v>1132</v>
      </c>
      <c r="L351" s="141" t="s">
        <v>1024</v>
      </c>
      <c r="M351" s="55" t="s">
        <v>2914</v>
      </c>
      <c r="N351" s="25" t="s">
        <v>4382</v>
      </c>
      <c r="O351" s="143" t="s">
        <v>108</v>
      </c>
      <c r="P351" s="124">
        <v>1303748.46</v>
      </c>
      <c r="Q351" s="124">
        <v>1303748.46</v>
      </c>
      <c r="R351" s="155" t="s">
        <v>11</v>
      </c>
    </row>
    <row r="352" spans="1:18" ht="66" x14ac:dyDescent="0.3">
      <c r="A352" s="84">
        <v>169</v>
      </c>
      <c r="B352" s="52" t="s">
        <v>75</v>
      </c>
      <c r="C352" s="53" t="s">
        <v>7962</v>
      </c>
      <c r="D352" s="139" t="s">
        <v>1127</v>
      </c>
      <c r="E352" s="53" t="s">
        <v>107</v>
      </c>
      <c r="F352" s="157"/>
      <c r="G352" s="141" t="s">
        <v>109</v>
      </c>
      <c r="H352" s="48">
        <v>15368.94</v>
      </c>
      <c r="I352" s="48">
        <v>0</v>
      </c>
      <c r="J352" s="48">
        <f t="shared" si="2"/>
        <v>15368.94</v>
      </c>
      <c r="K352" s="53" t="s">
        <v>1132</v>
      </c>
      <c r="L352" s="141" t="s">
        <v>1024</v>
      </c>
      <c r="M352" s="55" t="s">
        <v>2914</v>
      </c>
      <c r="N352" s="25" t="s">
        <v>4382</v>
      </c>
      <c r="O352" s="143"/>
      <c r="P352" s="124">
        <v>15368.94</v>
      </c>
      <c r="Q352" s="124">
        <v>15368.94</v>
      </c>
      <c r="R352" s="155" t="s">
        <v>11</v>
      </c>
    </row>
    <row r="353" spans="1:18" ht="50.4" customHeight="1" x14ac:dyDescent="0.3">
      <c r="A353" s="84">
        <v>170</v>
      </c>
      <c r="B353" s="66" t="s">
        <v>4145</v>
      </c>
      <c r="C353" s="68" t="s">
        <v>7964</v>
      </c>
      <c r="D353" s="139" t="s">
        <v>1127</v>
      </c>
      <c r="E353" s="68" t="s">
        <v>4144</v>
      </c>
      <c r="F353" s="70">
        <v>12.68</v>
      </c>
      <c r="G353" s="68"/>
      <c r="H353" s="70">
        <v>21000</v>
      </c>
      <c r="I353" s="70">
        <v>0</v>
      </c>
      <c r="J353" s="70">
        <f t="shared" si="2"/>
        <v>21000</v>
      </c>
      <c r="K353" s="68"/>
      <c r="L353" s="68"/>
      <c r="M353" s="71"/>
      <c r="N353" s="25" t="s">
        <v>4382</v>
      </c>
      <c r="O353" s="33"/>
      <c r="P353" s="131"/>
      <c r="Q353" s="131"/>
      <c r="R353" s="35"/>
    </row>
    <row r="354" spans="1:18" ht="66" x14ac:dyDescent="0.3">
      <c r="A354" s="84">
        <v>171</v>
      </c>
      <c r="B354" s="52" t="s">
        <v>76</v>
      </c>
      <c r="C354" s="53" t="s">
        <v>7962</v>
      </c>
      <c r="D354" s="139" t="s">
        <v>1127</v>
      </c>
      <c r="E354" s="53" t="s">
        <v>110</v>
      </c>
      <c r="F354" s="157">
        <v>12.9</v>
      </c>
      <c r="G354" s="141" t="s">
        <v>112</v>
      </c>
      <c r="H354" s="48">
        <v>44776.800000000003</v>
      </c>
      <c r="I354" s="48">
        <v>3117.35</v>
      </c>
      <c r="J354" s="48">
        <f t="shared" si="2"/>
        <v>41659.450000000004</v>
      </c>
      <c r="K354" s="53" t="s">
        <v>1132</v>
      </c>
      <c r="L354" s="141" t="s">
        <v>1024</v>
      </c>
      <c r="M354" s="55" t="s">
        <v>2914</v>
      </c>
      <c r="N354" s="25" t="s">
        <v>4382</v>
      </c>
      <c r="O354" s="143" t="s">
        <v>111</v>
      </c>
      <c r="P354" s="124">
        <v>44776.800000000003</v>
      </c>
      <c r="Q354" s="124">
        <v>41659.449999999997</v>
      </c>
      <c r="R354" s="125">
        <v>3117.35</v>
      </c>
    </row>
    <row r="355" spans="1:18" ht="66" x14ac:dyDescent="0.3">
      <c r="A355" s="84">
        <v>172</v>
      </c>
      <c r="B355" s="52" t="s">
        <v>3310</v>
      </c>
      <c r="C355" s="53" t="s">
        <v>7557</v>
      </c>
      <c r="D355" s="52" t="s">
        <v>1127</v>
      </c>
      <c r="E355" s="53" t="s">
        <v>207</v>
      </c>
      <c r="F355" s="157">
        <v>31.6</v>
      </c>
      <c r="G355" s="141" t="s">
        <v>210</v>
      </c>
      <c r="H355" s="48">
        <v>30005</v>
      </c>
      <c r="I355" s="48">
        <v>30005</v>
      </c>
      <c r="J355" s="48">
        <f t="shared" si="2"/>
        <v>0</v>
      </c>
      <c r="K355" s="53" t="s">
        <v>1132</v>
      </c>
      <c r="L355" s="141" t="s">
        <v>835</v>
      </c>
      <c r="M355" s="160" t="s">
        <v>3311</v>
      </c>
      <c r="N355" s="25" t="s">
        <v>4382</v>
      </c>
      <c r="O355" s="143" t="s">
        <v>208</v>
      </c>
      <c r="P355" s="124">
        <v>30005</v>
      </c>
      <c r="Q355" s="155" t="s">
        <v>11</v>
      </c>
      <c r="R355" s="125">
        <v>30005</v>
      </c>
    </row>
    <row r="356" spans="1:18" ht="66" x14ac:dyDescent="0.3">
      <c r="A356" s="84">
        <v>173</v>
      </c>
      <c r="B356" s="52" t="s">
        <v>3969</v>
      </c>
      <c r="C356" s="53" t="s">
        <v>7644</v>
      </c>
      <c r="D356" s="52" t="s">
        <v>1127</v>
      </c>
      <c r="E356" s="53" t="s">
        <v>3967</v>
      </c>
      <c r="F356" s="157">
        <v>134.80000000000001</v>
      </c>
      <c r="G356" s="141" t="s">
        <v>271</v>
      </c>
      <c r="H356" s="48">
        <v>138942</v>
      </c>
      <c r="I356" s="48">
        <v>125048</v>
      </c>
      <c r="J356" s="48">
        <f t="shared" si="2"/>
        <v>13894</v>
      </c>
      <c r="K356" s="53" t="s">
        <v>1132</v>
      </c>
      <c r="L356" s="141" t="s">
        <v>883</v>
      </c>
      <c r="M356" s="55" t="s">
        <v>3968</v>
      </c>
      <c r="N356" s="25" t="s">
        <v>4382</v>
      </c>
      <c r="O356" s="143" t="s">
        <v>270</v>
      </c>
      <c r="P356" s="124">
        <v>138942</v>
      </c>
      <c r="Q356" s="124">
        <v>13894</v>
      </c>
      <c r="R356" s="125">
        <v>125048</v>
      </c>
    </row>
    <row r="357" spans="1:18" ht="47.4" customHeight="1" x14ac:dyDescent="0.3">
      <c r="A357" s="84">
        <v>174</v>
      </c>
      <c r="B357" s="52" t="s">
        <v>4278</v>
      </c>
      <c r="C357" s="53" t="s">
        <v>7661</v>
      </c>
      <c r="D357" s="139" t="s">
        <v>1127</v>
      </c>
      <c r="E357" s="24"/>
      <c r="F357" s="48">
        <v>102.4</v>
      </c>
      <c r="G357" s="24"/>
      <c r="H357" s="48">
        <v>240240</v>
      </c>
      <c r="I357" s="48">
        <v>240240</v>
      </c>
      <c r="J357" s="48">
        <f t="shared" si="2"/>
        <v>0</v>
      </c>
      <c r="K357" s="24"/>
      <c r="L357" s="24"/>
      <c r="M357" s="49"/>
      <c r="N357" s="25" t="s">
        <v>4382</v>
      </c>
      <c r="O357" s="15"/>
      <c r="P357" s="127"/>
      <c r="Q357" s="127"/>
      <c r="R357" s="18"/>
    </row>
    <row r="358" spans="1:18" ht="66" x14ac:dyDescent="0.3">
      <c r="A358" s="84">
        <v>175</v>
      </c>
      <c r="B358" s="52" t="s">
        <v>3313</v>
      </c>
      <c r="C358" s="53" t="s">
        <v>7661</v>
      </c>
      <c r="D358" s="52" t="s">
        <v>1127</v>
      </c>
      <c r="E358" s="53" t="s">
        <v>214</v>
      </c>
      <c r="F358" s="157">
        <v>107.43</v>
      </c>
      <c r="G358" s="141" t="s">
        <v>216</v>
      </c>
      <c r="H358" s="48">
        <v>145466</v>
      </c>
      <c r="I358" s="48">
        <v>117827</v>
      </c>
      <c r="J358" s="48">
        <f t="shared" si="2"/>
        <v>27639</v>
      </c>
      <c r="K358" s="53" t="s">
        <v>1132</v>
      </c>
      <c r="L358" s="141" t="s">
        <v>884</v>
      </c>
      <c r="M358" s="55" t="s">
        <v>885</v>
      </c>
      <c r="N358" s="25" t="s">
        <v>4382</v>
      </c>
      <c r="O358" s="143" t="s">
        <v>209</v>
      </c>
      <c r="P358" s="124">
        <v>145466</v>
      </c>
      <c r="Q358" s="124">
        <v>27639</v>
      </c>
      <c r="R358" s="125">
        <v>117827</v>
      </c>
    </row>
    <row r="359" spans="1:18" ht="66" x14ac:dyDescent="0.3">
      <c r="A359" s="84">
        <v>176</v>
      </c>
      <c r="B359" s="52" t="s">
        <v>3314</v>
      </c>
      <c r="C359" s="53" t="s">
        <v>7663</v>
      </c>
      <c r="D359" s="52" t="s">
        <v>1127</v>
      </c>
      <c r="E359" s="53"/>
      <c r="F359" s="157">
        <v>203.9</v>
      </c>
      <c r="G359" s="141" t="s">
        <v>3315</v>
      </c>
      <c r="H359" s="48">
        <v>218655</v>
      </c>
      <c r="I359" s="48">
        <v>218655</v>
      </c>
      <c r="J359" s="48">
        <f t="shared" si="2"/>
        <v>0</v>
      </c>
      <c r="K359" s="142" t="s">
        <v>1132</v>
      </c>
      <c r="L359" s="141" t="s">
        <v>812</v>
      </c>
      <c r="M359" s="55" t="s">
        <v>3316</v>
      </c>
      <c r="N359" s="25" t="s">
        <v>4382</v>
      </c>
      <c r="O359" s="143"/>
      <c r="P359" s="124">
        <v>218655</v>
      </c>
      <c r="Q359" s="155" t="s">
        <v>11</v>
      </c>
      <c r="R359" s="125">
        <v>218655</v>
      </c>
    </row>
    <row r="360" spans="1:18" ht="66" x14ac:dyDescent="0.3">
      <c r="A360" s="84">
        <v>177</v>
      </c>
      <c r="B360" s="52" t="s">
        <v>3321</v>
      </c>
      <c r="C360" s="53" t="s">
        <v>7849</v>
      </c>
      <c r="D360" s="52" t="s">
        <v>1127</v>
      </c>
      <c r="E360" s="53" t="s">
        <v>152</v>
      </c>
      <c r="F360" s="157">
        <v>6.7</v>
      </c>
      <c r="G360" s="141" t="s">
        <v>154</v>
      </c>
      <c r="H360" s="48">
        <v>12848</v>
      </c>
      <c r="I360" s="48">
        <v>12848</v>
      </c>
      <c r="J360" s="48">
        <f t="shared" si="2"/>
        <v>0</v>
      </c>
      <c r="K360" s="142" t="s">
        <v>828</v>
      </c>
      <c r="L360" s="141" t="s">
        <v>2270</v>
      </c>
      <c r="M360" s="55" t="s">
        <v>2270</v>
      </c>
      <c r="N360" s="25" t="s">
        <v>4382</v>
      </c>
      <c r="O360" s="143" t="s">
        <v>153</v>
      </c>
      <c r="P360" s="124">
        <v>12848</v>
      </c>
      <c r="Q360" s="155" t="s">
        <v>11</v>
      </c>
      <c r="R360" s="125">
        <v>12848</v>
      </c>
    </row>
    <row r="361" spans="1:18" ht="66" x14ac:dyDescent="0.3">
      <c r="A361" s="84">
        <v>178</v>
      </c>
      <c r="B361" s="52" t="s">
        <v>3322</v>
      </c>
      <c r="C361" s="53" t="s">
        <v>7664</v>
      </c>
      <c r="D361" s="52" t="s">
        <v>1127</v>
      </c>
      <c r="E361" s="53" t="s">
        <v>171</v>
      </c>
      <c r="F361" s="157">
        <v>14.7</v>
      </c>
      <c r="G361" s="141" t="s">
        <v>173</v>
      </c>
      <c r="H361" s="48">
        <v>57602</v>
      </c>
      <c r="I361" s="48">
        <v>57602</v>
      </c>
      <c r="J361" s="48">
        <f t="shared" si="2"/>
        <v>0</v>
      </c>
      <c r="K361" s="24"/>
      <c r="L361" s="141"/>
      <c r="M361" s="55" t="s">
        <v>2270</v>
      </c>
      <c r="N361" s="25" t="s">
        <v>4382</v>
      </c>
      <c r="O361" s="143" t="s">
        <v>172</v>
      </c>
      <c r="P361" s="124">
        <v>57602</v>
      </c>
      <c r="Q361" s="155" t="s">
        <v>11</v>
      </c>
      <c r="R361" s="125">
        <v>57602</v>
      </c>
    </row>
    <row r="362" spans="1:18" ht="66" x14ac:dyDescent="0.3">
      <c r="A362" s="84">
        <v>179</v>
      </c>
      <c r="B362" s="52" t="s">
        <v>3323</v>
      </c>
      <c r="C362" s="53" t="s">
        <v>7511</v>
      </c>
      <c r="D362" s="52" t="s">
        <v>1127</v>
      </c>
      <c r="E362" s="53" t="s">
        <v>174</v>
      </c>
      <c r="F362" s="157">
        <v>26</v>
      </c>
      <c r="G362" s="141" t="s">
        <v>176</v>
      </c>
      <c r="H362" s="48">
        <v>84954</v>
      </c>
      <c r="I362" s="48">
        <v>84954</v>
      </c>
      <c r="J362" s="48">
        <f t="shared" si="2"/>
        <v>0</v>
      </c>
      <c r="K362" s="24"/>
      <c r="L362" s="141"/>
      <c r="M362" s="55" t="s">
        <v>2270</v>
      </c>
      <c r="N362" s="25" t="s">
        <v>4382</v>
      </c>
      <c r="O362" s="143" t="s">
        <v>175</v>
      </c>
      <c r="P362" s="124">
        <v>84954</v>
      </c>
      <c r="Q362" s="155" t="s">
        <v>11</v>
      </c>
      <c r="R362" s="125">
        <v>84954</v>
      </c>
    </row>
    <row r="363" spans="1:18" ht="66" x14ac:dyDescent="0.3">
      <c r="A363" s="84">
        <v>180</v>
      </c>
      <c r="B363" s="52" t="s">
        <v>3326</v>
      </c>
      <c r="C363" s="53" t="s">
        <v>7519</v>
      </c>
      <c r="D363" s="52" t="s">
        <v>1127</v>
      </c>
      <c r="E363" s="53" t="s">
        <v>435</v>
      </c>
      <c r="F363" s="157">
        <v>473.8</v>
      </c>
      <c r="G363" s="141" t="s">
        <v>437</v>
      </c>
      <c r="H363" s="48">
        <v>969229</v>
      </c>
      <c r="I363" s="48">
        <v>969229</v>
      </c>
      <c r="J363" s="48">
        <f t="shared" si="2"/>
        <v>0</v>
      </c>
      <c r="K363" s="142" t="s">
        <v>828</v>
      </c>
      <c r="L363" s="141" t="s">
        <v>2270</v>
      </c>
      <c r="M363" s="55" t="s">
        <v>2270</v>
      </c>
      <c r="N363" s="25" t="s">
        <v>4382</v>
      </c>
      <c r="O363" s="143" t="s">
        <v>436</v>
      </c>
      <c r="P363" s="124">
        <v>969229</v>
      </c>
      <c r="Q363" s="155" t="s">
        <v>11</v>
      </c>
      <c r="R363" s="125">
        <v>969229</v>
      </c>
    </row>
    <row r="364" spans="1:18" ht="66" x14ac:dyDescent="0.3">
      <c r="A364" s="84">
        <v>181</v>
      </c>
      <c r="B364" s="52" t="s">
        <v>7584</v>
      </c>
      <c r="C364" s="53" t="s">
        <v>7585</v>
      </c>
      <c r="D364" s="52" t="s">
        <v>1127</v>
      </c>
      <c r="E364" s="53" t="s">
        <v>490</v>
      </c>
      <c r="F364" s="157">
        <v>75.48</v>
      </c>
      <c r="G364" s="141" t="s">
        <v>492</v>
      </c>
      <c r="H364" s="48">
        <v>75610</v>
      </c>
      <c r="I364" s="48">
        <v>75610</v>
      </c>
      <c r="J364" s="48">
        <f t="shared" si="2"/>
        <v>0</v>
      </c>
      <c r="K364" s="24" t="s">
        <v>1132</v>
      </c>
      <c r="L364" s="49" t="s">
        <v>812</v>
      </c>
      <c r="M364" s="55" t="s">
        <v>3320</v>
      </c>
      <c r="N364" s="25" t="s">
        <v>4382</v>
      </c>
      <c r="O364" s="143" t="s">
        <v>491</v>
      </c>
      <c r="P364" s="124">
        <v>75610</v>
      </c>
      <c r="Q364" s="155" t="s">
        <v>11</v>
      </c>
      <c r="R364" s="125">
        <v>75610</v>
      </c>
    </row>
    <row r="365" spans="1:18" ht="66" x14ac:dyDescent="0.3">
      <c r="A365" s="84">
        <v>182</v>
      </c>
      <c r="B365" s="52" t="s">
        <v>3327</v>
      </c>
      <c r="C365" s="53" t="s">
        <v>7568</v>
      </c>
      <c r="D365" s="52" t="s">
        <v>1127</v>
      </c>
      <c r="E365" s="53" t="s">
        <v>284</v>
      </c>
      <c r="F365" s="157">
        <v>9.1999999999999993</v>
      </c>
      <c r="G365" s="141" t="s">
        <v>287</v>
      </c>
      <c r="H365" s="48">
        <v>17279</v>
      </c>
      <c r="I365" s="48">
        <v>17279</v>
      </c>
      <c r="J365" s="48">
        <f t="shared" si="2"/>
        <v>0</v>
      </c>
      <c r="K365" s="53" t="s">
        <v>816</v>
      </c>
      <c r="L365" s="141" t="s">
        <v>924</v>
      </c>
      <c r="M365" s="55" t="s">
        <v>925</v>
      </c>
      <c r="N365" s="25" t="s">
        <v>4382</v>
      </c>
      <c r="O365" s="143" t="s">
        <v>286</v>
      </c>
      <c r="P365" s="124">
        <v>17279</v>
      </c>
      <c r="Q365" s="155" t="s">
        <v>11</v>
      </c>
      <c r="R365" s="125">
        <v>17279</v>
      </c>
    </row>
    <row r="366" spans="1:18" ht="39.6" x14ac:dyDescent="0.3">
      <c r="A366" s="84">
        <v>183</v>
      </c>
      <c r="B366" s="52" t="s">
        <v>4275</v>
      </c>
      <c r="C366" s="53" t="s">
        <v>4385</v>
      </c>
      <c r="D366" s="52" t="s">
        <v>1127</v>
      </c>
      <c r="E366" s="53" t="s">
        <v>4277</v>
      </c>
      <c r="F366" s="157">
        <v>32.01</v>
      </c>
      <c r="G366" s="141" t="s">
        <v>4276</v>
      </c>
      <c r="H366" s="48">
        <v>30005</v>
      </c>
      <c r="I366" s="48">
        <v>30005</v>
      </c>
      <c r="J366" s="48">
        <f t="shared" si="2"/>
        <v>0</v>
      </c>
      <c r="K366" s="53" t="s">
        <v>1132</v>
      </c>
      <c r="L366" s="141" t="s">
        <v>835</v>
      </c>
      <c r="M366" s="55" t="s">
        <v>841</v>
      </c>
      <c r="N366" s="25" t="s">
        <v>4382</v>
      </c>
      <c r="O366" s="143" t="s">
        <v>215</v>
      </c>
      <c r="P366" s="124">
        <v>30005</v>
      </c>
      <c r="Q366" s="155" t="s">
        <v>11</v>
      </c>
      <c r="R366" s="125">
        <v>30005</v>
      </c>
    </row>
    <row r="367" spans="1:18" ht="66" x14ac:dyDescent="0.3">
      <c r="A367" s="84">
        <v>184</v>
      </c>
      <c r="B367" s="52" t="s">
        <v>3332</v>
      </c>
      <c r="C367" s="53" t="s">
        <v>7560</v>
      </c>
      <c r="D367" s="52" t="s">
        <v>1127</v>
      </c>
      <c r="E367" s="53" t="s">
        <v>161</v>
      </c>
      <c r="F367" s="157">
        <v>71.400000000000006</v>
      </c>
      <c r="G367" s="141" t="s">
        <v>162</v>
      </c>
      <c r="H367" s="48">
        <v>184125.5</v>
      </c>
      <c r="I367" s="48">
        <v>168781.5</v>
      </c>
      <c r="J367" s="48">
        <f t="shared" si="2"/>
        <v>15344</v>
      </c>
      <c r="K367" s="53" t="s">
        <v>816</v>
      </c>
      <c r="L367" s="141" t="s">
        <v>3333</v>
      </c>
      <c r="M367" s="55" t="s">
        <v>3334</v>
      </c>
      <c r="N367" s="25" t="s">
        <v>4382</v>
      </c>
      <c r="O367" s="143" t="s">
        <v>163</v>
      </c>
      <c r="P367" s="124">
        <v>184125.5</v>
      </c>
      <c r="Q367" s="124">
        <v>15344</v>
      </c>
      <c r="R367" s="125">
        <v>168781.5</v>
      </c>
    </row>
    <row r="368" spans="1:18" ht="39.6" x14ac:dyDescent="0.3">
      <c r="A368" s="84">
        <v>185</v>
      </c>
      <c r="B368" s="52" t="s">
        <v>4288</v>
      </c>
      <c r="C368" s="53" t="s">
        <v>4841</v>
      </c>
      <c r="D368" s="52" t="s">
        <v>1127</v>
      </c>
      <c r="E368" s="53" t="s">
        <v>6093</v>
      </c>
      <c r="F368" s="157">
        <v>36.6</v>
      </c>
      <c r="G368" s="141" t="s">
        <v>6094</v>
      </c>
      <c r="H368" s="48">
        <v>129244</v>
      </c>
      <c r="I368" s="48">
        <v>129244</v>
      </c>
      <c r="J368" s="48">
        <f t="shared" si="2"/>
        <v>0</v>
      </c>
      <c r="K368" s="142" t="s">
        <v>828</v>
      </c>
      <c r="L368" s="141" t="s">
        <v>2270</v>
      </c>
      <c r="M368" s="55" t="s">
        <v>2270</v>
      </c>
      <c r="N368" s="25" t="s">
        <v>4382</v>
      </c>
      <c r="O368" s="123" t="s">
        <v>355</v>
      </c>
      <c r="P368" s="124">
        <v>129244</v>
      </c>
      <c r="Q368" s="155" t="s">
        <v>11</v>
      </c>
      <c r="R368" s="125">
        <v>129244</v>
      </c>
    </row>
    <row r="369" spans="1:994" ht="37.200000000000003" customHeight="1" x14ac:dyDescent="0.3">
      <c r="A369" s="84">
        <v>186</v>
      </c>
      <c r="B369" s="57" t="s">
        <v>3596</v>
      </c>
      <c r="C369" s="53" t="s">
        <v>7632</v>
      </c>
      <c r="D369" s="52" t="s">
        <v>1127</v>
      </c>
      <c r="E369" s="53" t="s">
        <v>3597</v>
      </c>
      <c r="F369" s="48">
        <v>45.9</v>
      </c>
      <c r="G369" s="24" t="s">
        <v>3598</v>
      </c>
      <c r="H369" s="48">
        <v>118550</v>
      </c>
      <c r="I369" s="48">
        <v>110646.6</v>
      </c>
      <c r="J369" s="48">
        <f>H369-I369</f>
        <v>7903.3999999999942</v>
      </c>
      <c r="K369" s="44" t="s">
        <v>816</v>
      </c>
      <c r="L369" s="24" t="s">
        <v>3599</v>
      </c>
      <c r="M369" s="49" t="s">
        <v>3600</v>
      </c>
      <c r="N369" s="25" t="s">
        <v>4382</v>
      </c>
      <c r="O369" s="126"/>
      <c r="P369" s="127"/>
      <c r="Q369" s="17"/>
      <c r="R369" s="18"/>
    </row>
    <row r="370" spans="1:994" ht="37.200000000000003" customHeight="1" x14ac:dyDescent="0.3">
      <c r="A370" s="84">
        <v>187</v>
      </c>
      <c r="B370" s="52" t="s">
        <v>7598</v>
      </c>
      <c r="C370" s="53" t="s">
        <v>7540</v>
      </c>
      <c r="D370" s="52" t="s">
        <v>1127</v>
      </c>
      <c r="E370" s="24" t="s">
        <v>7610</v>
      </c>
      <c r="F370" s="48">
        <v>18.5</v>
      </c>
      <c r="G370" s="24" t="s">
        <v>7611</v>
      </c>
      <c r="H370" s="48">
        <v>191642.61</v>
      </c>
      <c r="I370" s="48">
        <f>H370-J370</f>
        <v>191642.61</v>
      </c>
      <c r="J370" s="48">
        <v>0</v>
      </c>
      <c r="K370" s="44"/>
      <c r="L370" s="24"/>
      <c r="M370" s="49"/>
      <c r="N370" s="25" t="s">
        <v>4382</v>
      </c>
      <c r="O370" s="130"/>
      <c r="P370" s="127"/>
      <c r="Q370" s="17"/>
      <c r="R370" s="18"/>
    </row>
    <row r="371" spans="1:994" ht="37.200000000000003" customHeight="1" x14ac:dyDescent="0.3">
      <c r="A371" s="84">
        <v>188</v>
      </c>
      <c r="B371" s="52" t="s">
        <v>7599</v>
      </c>
      <c r="C371" s="53" t="s">
        <v>7540</v>
      </c>
      <c r="D371" s="52" t="s">
        <v>1127</v>
      </c>
      <c r="E371" s="24" t="s">
        <v>7604</v>
      </c>
      <c r="F371" s="48">
        <v>18.899999999999999</v>
      </c>
      <c r="G371" s="24" t="s">
        <v>7605</v>
      </c>
      <c r="H371" s="48">
        <v>195786</v>
      </c>
      <c r="I371" s="48">
        <f>H371-J371</f>
        <v>195786</v>
      </c>
      <c r="J371" s="48">
        <v>0</v>
      </c>
      <c r="K371" s="44"/>
      <c r="L371" s="24"/>
      <c r="M371" s="49"/>
      <c r="N371" s="25" t="s">
        <v>4382</v>
      </c>
      <c r="O371" s="25" t="s">
        <v>4958</v>
      </c>
      <c r="P371" s="25" t="s">
        <v>4959</v>
      </c>
      <c r="Q371" s="25" t="s">
        <v>4960</v>
      </c>
      <c r="R371" s="25" t="s">
        <v>4381</v>
      </c>
      <c r="S371" s="25" t="s">
        <v>4961</v>
      </c>
      <c r="T371" s="25" t="s">
        <v>4962</v>
      </c>
      <c r="U371" s="25" t="s">
        <v>4963</v>
      </c>
      <c r="V371" s="25" t="s">
        <v>4964</v>
      </c>
      <c r="W371" s="25" t="s">
        <v>4965</v>
      </c>
      <c r="X371" s="25" t="s">
        <v>4966</v>
      </c>
      <c r="Y371" s="25" t="s">
        <v>4967</v>
      </c>
      <c r="Z371" s="25" t="s">
        <v>4968</v>
      </c>
      <c r="AA371" s="25" t="s">
        <v>4969</v>
      </c>
      <c r="AB371" s="25" t="s">
        <v>4970</v>
      </c>
      <c r="AC371" s="25" t="s">
        <v>4971</v>
      </c>
      <c r="AD371" s="25" t="s">
        <v>4972</v>
      </c>
      <c r="AE371" s="25" t="s">
        <v>4973</v>
      </c>
      <c r="AF371" s="25" t="s">
        <v>4974</v>
      </c>
      <c r="AG371" s="25" t="s">
        <v>4975</v>
      </c>
      <c r="AH371" s="25" t="s">
        <v>4976</v>
      </c>
      <c r="AI371" s="25" t="s">
        <v>4977</v>
      </c>
      <c r="AJ371" s="25" t="s">
        <v>4978</v>
      </c>
      <c r="AK371" s="25" t="s">
        <v>4979</v>
      </c>
      <c r="AL371" s="25" t="s">
        <v>4980</v>
      </c>
      <c r="AM371" s="25" t="s">
        <v>4981</v>
      </c>
      <c r="AN371" s="25" t="s">
        <v>4982</v>
      </c>
      <c r="AO371" s="25" t="s">
        <v>4983</v>
      </c>
      <c r="AP371" s="25" t="s">
        <v>4984</v>
      </c>
      <c r="AQ371" s="25" t="s">
        <v>4985</v>
      </c>
      <c r="AR371" s="25" t="s">
        <v>4986</v>
      </c>
      <c r="AS371" s="25" t="s">
        <v>4987</v>
      </c>
      <c r="AT371" s="25" t="s">
        <v>4988</v>
      </c>
      <c r="AU371" s="25" t="s">
        <v>4989</v>
      </c>
      <c r="AV371" s="25" t="s">
        <v>4990</v>
      </c>
      <c r="AW371" s="25" t="s">
        <v>4991</v>
      </c>
      <c r="AX371" s="25" t="s">
        <v>4992</v>
      </c>
      <c r="AY371" s="25" t="s">
        <v>4993</v>
      </c>
      <c r="AZ371" s="25" t="s">
        <v>4994</v>
      </c>
      <c r="BA371" s="25" t="s">
        <v>4995</v>
      </c>
      <c r="BB371" s="25" t="s">
        <v>4996</v>
      </c>
      <c r="BC371" s="25" t="s">
        <v>4997</v>
      </c>
      <c r="BD371" s="25" t="s">
        <v>4998</v>
      </c>
      <c r="BE371" s="25" t="s">
        <v>4999</v>
      </c>
      <c r="BF371" s="25" t="s">
        <v>5000</v>
      </c>
      <c r="BG371" s="25" t="s">
        <v>5001</v>
      </c>
      <c r="BH371" s="25" t="s">
        <v>5002</v>
      </c>
      <c r="BI371" s="25" t="s">
        <v>5003</v>
      </c>
      <c r="BJ371" s="25" t="s">
        <v>5004</v>
      </c>
      <c r="BK371" s="25" t="s">
        <v>5005</v>
      </c>
      <c r="BL371" s="25" t="s">
        <v>5006</v>
      </c>
      <c r="BM371" s="25" t="s">
        <v>5007</v>
      </c>
      <c r="BN371" s="25" t="s">
        <v>5008</v>
      </c>
      <c r="BO371" s="25" t="s">
        <v>5009</v>
      </c>
      <c r="BP371" s="25" t="s">
        <v>5010</v>
      </c>
      <c r="BQ371" s="25" t="s">
        <v>5011</v>
      </c>
      <c r="BR371" s="25" t="s">
        <v>5012</v>
      </c>
      <c r="BS371" s="25" t="s">
        <v>5013</v>
      </c>
      <c r="BT371" s="25" t="s">
        <v>5014</v>
      </c>
      <c r="BU371" s="25" t="s">
        <v>5015</v>
      </c>
      <c r="BV371" s="25" t="s">
        <v>5016</v>
      </c>
      <c r="BW371" s="25" t="s">
        <v>5017</v>
      </c>
      <c r="BX371" s="25" t="s">
        <v>5018</v>
      </c>
      <c r="BY371" s="25" t="s">
        <v>5019</v>
      </c>
      <c r="BZ371" s="25" t="s">
        <v>5020</v>
      </c>
      <c r="CA371" s="25" t="s">
        <v>5021</v>
      </c>
      <c r="CB371" s="25" t="s">
        <v>5022</v>
      </c>
      <c r="CC371" s="25" t="s">
        <v>5023</v>
      </c>
      <c r="CD371" s="25" t="s">
        <v>5024</v>
      </c>
      <c r="CE371" s="25" t="s">
        <v>5025</v>
      </c>
      <c r="CF371" s="25" t="s">
        <v>5026</v>
      </c>
      <c r="CG371" s="25" t="s">
        <v>5027</v>
      </c>
      <c r="CH371" s="25" t="s">
        <v>5028</v>
      </c>
      <c r="CI371" s="25" t="s">
        <v>5029</v>
      </c>
      <c r="CJ371" s="25" t="s">
        <v>5030</v>
      </c>
      <c r="CK371" s="25" t="s">
        <v>5031</v>
      </c>
      <c r="CL371" s="25" t="s">
        <v>5032</v>
      </c>
      <c r="CM371" s="25" t="s">
        <v>5033</v>
      </c>
      <c r="CN371" s="25" t="s">
        <v>5034</v>
      </c>
      <c r="CO371" s="25" t="s">
        <v>5035</v>
      </c>
      <c r="CP371" s="25" t="s">
        <v>5036</v>
      </c>
      <c r="CQ371" s="25" t="s">
        <v>5037</v>
      </c>
      <c r="CR371" s="25" t="s">
        <v>5038</v>
      </c>
      <c r="CS371" s="25" t="s">
        <v>5039</v>
      </c>
      <c r="CT371" s="25" t="s">
        <v>5040</v>
      </c>
      <c r="CU371" s="25" t="s">
        <v>5041</v>
      </c>
      <c r="CV371" s="25" t="s">
        <v>5042</v>
      </c>
      <c r="CW371" s="25" t="s">
        <v>5043</v>
      </c>
      <c r="CX371" s="25" t="s">
        <v>5044</v>
      </c>
      <c r="CY371" s="25" t="s">
        <v>5045</v>
      </c>
      <c r="CZ371" s="25" t="s">
        <v>5046</v>
      </c>
      <c r="DA371" s="25" t="s">
        <v>5047</v>
      </c>
      <c r="DB371" s="25" t="s">
        <v>5048</v>
      </c>
      <c r="DC371" s="25" t="s">
        <v>5049</v>
      </c>
      <c r="DD371" s="25" t="s">
        <v>5050</v>
      </c>
      <c r="DE371" s="25" t="s">
        <v>5051</v>
      </c>
      <c r="DF371" s="25" t="s">
        <v>5052</v>
      </c>
      <c r="DG371" s="25" t="s">
        <v>5053</v>
      </c>
      <c r="DH371" s="25" t="s">
        <v>5054</v>
      </c>
      <c r="DI371" s="25" t="s">
        <v>5055</v>
      </c>
      <c r="DJ371" s="25" t="s">
        <v>5056</v>
      </c>
      <c r="DK371" s="25" t="s">
        <v>5057</v>
      </c>
      <c r="DL371" s="25" t="s">
        <v>5058</v>
      </c>
      <c r="DM371" s="25" t="s">
        <v>5059</v>
      </c>
      <c r="DN371" s="25" t="s">
        <v>5060</v>
      </c>
      <c r="DO371" s="25" t="s">
        <v>5061</v>
      </c>
      <c r="DP371" s="25" t="s">
        <v>5062</v>
      </c>
      <c r="DQ371" s="25" t="s">
        <v>5063</v>
      </c>
      <c r="DR371" s="25" t="s">
        <v>5064</v>
      </c>
      <c r="DS371" s="25" t="s">
        <v>5065</v>
      </c>
      <c r="DT371" s="25" t="s">
        <v>5066</v>
      </c>
      <c r="DU371" s="25" t="s">
        <v>5067</v>
      </c>
      <c r="DV371" s="25" t="s">
        <v>5068</v>
      </c>
      <c r="DW371" s="25" t="s">
        <v>5069</v>
      </c>
      <c r="DX371" s="25" t="s">
        <v>5070</v>
      </c>
      <c r="DY371" s="25" t="s">
        <v>5071</v>
      </c>
      <c r="DZ371" s="25" t="s">
        <v>5072</v>
      </c>
      <c r="EA371" s="25" t="s">
        <v>5073</v>
      </c>
      <c r="EB371" s="25" t="s">
        <v>5074</v>
      </c>
      <c r="EC371" s="25" t="s">
        <v>5075</v>
      </c>
      <c r="ED371" s="25" t="s">
        <v>5076</v>
      </c>
      <c r="EE371" s="25" t="s">
        <v>5077</v>
      </c>
      <c r="EF371" s="25" t="s">
        <v>5078</v>
      </c>
      <c r="EG371" s="25" t="s">
        <v>5079</v>
      </c>
      <c r="EH371" s="25" t="s">
        <v>5080</v>
      </c>
      <c r="EI371" s="25" t="s">
        <v>5081</v>
      </c>
      <c r="EJ371" s="25" t="s">
        <v>5082</v>
      </c>
      <c r="EK371" s="25" t="s">
        <v>5083</v>
      </c>
      <c r="EL371" s="25" t="s">
        <v>5084</v>
      </c>
      <c r="EM371" s="25" t="s">
        <v>5085</v>
      </c>
      <c r="EN371" s="25" t="s">
        <v>5086</v>
      </c>
      <c r="EO371" s="25" t="s">
        <v>5087</v>
      </c>
      <c r="EP371" s="25" t="s">
        <v>5088</v>
      </c>
      <c r="EQ371" s="25" t="s">
        <v>5089</v>
      </c>
      <c r="ER371" s="25" t="s">
        <v>5090</v>
      </c>
      <c r="ES371" s="25" t="s">
        <v>5091</v>
      </c>
      <c r="ET371" s="25" t="s">
        <v>5092</v>
      </c>
      <c r="EU371" s="25" t="s">
        <v>5093</v>
      </c>
      <c r="EV371" s="25" t="s">
        <v>5094</v>
      </c>
      <c r="EW371" s="25" t="s">
        <v>5095</v>
      </c>
      <c r="EX371" s="25" t="s">
        <v>5096</v>
      </c>
      <c r="EY371" s="25" t="s">
        <v>5097</v>
      </c>
      <c r="EZ371" s="25" t="s">
        <v>5098</v>
      </c>
      <c r="FA371" s="25" t="s">
        <v>5099</v>
      </c>
      <c r="FB371" s="25" t="s">
        <v>5100</v>
      </c>
      <c r="FC371" s="25" t="s">
        <v>5101</v>
      </c>
      <c r="FD371" s="25" t="s">
        <v>5102</v>
      </c>
      <c r="FE371" s="25" t="s">
        <v>5103</v>
      </c>
      <c r="FF371" s="25" t="s">
        <v>5104</v>
      </c>
      <c r="FG371" s="25" t="s">
        <v>5105</v>
      </c>
      <c r="FH371" s="25" t="s">
        <v>5106</v>
      </c>
      <c r="FI371" s="25" t="s">
        <v>5107</v>
      </c>
      <c r="FJ371" s="25" t="s">
        <v>5108</v>
      </c>
      <c r="FK371" s="25" t="s">
        <v>5109</v>
      </c>
      <c r="FL371" s="25" t="s">
        <v>5110</v>
      </c>
      <c r="FM371" s="25" t="s">
        <v>5111</v>
      </c>
      <c r="FN371" s="25" t="s">
        <v>5112</v>
      </c>
      <c r="FO371" s="25" t="s">
        <v>5113</v>
      </c>
      <c r="FP371" s="25" t="s">
        <v>5114</v>
      </c>
      <c r="FQ371" s="25" t="s">
        <v>5115</v>
      </c>
      <c r="FR371" s="25" t="s">
        <v>5116</v>
      </c>
      <c r="FS371" s="25" t="s">
        <v>5117</v>
      </c>
      <c r="FT371" s="25" t="s">
        <v>5118</v>
      </c>
      <c r="FU371" s="25" t="s">
        <v>5119</v>
      </c>
      <c r="FV371" s="25" t="s">
        <v>5120</v>
      </c>
      <c r="FW371" s="25" t="s">
        <v>5121</v>
      </c>
      <c r="FX371" s="25" t="s">
        <v>5122</v>
      </c>
      <c r="FY371" s="25" t="s">
        <v>5123</v>
      </c>
      <c r="FZ371" s="25" t="s">
        <v>5124</v>
      </c>
      <c r="GA371" s="25" t="s">
        <v>5125</v>
      </c>
      <c r="GB371" s="25" t="s">
        <v>5126</v>
      </c>
      <c r="GC371" s="25" t="s">
        <v>5127</v>
      </c>
      <c r="GD371" s="25" t="s">
        <v>5128</v>
      </c>
      <c r="GE371" s="25" t="s">
        <v>5129</v>
      </c>
      <c r="GF371" s="25" t="s">
        <v>5130</v>
      </c>
      <c r="GG371" s="25" t="s">
        <v>5131</v>
      </c>
      <c r="GH371" s="25" t="s">
        <v>5132</v>
      </c>
      <c r="GI371" s="25" t="s">
        <v>5133</v>
      </c>
      <c r="GJ371" s="25" t="s">
        <v>5134</v>
      </c>
      <c r="GK371" s="25" t="s">
        <v>5135</v>
      </c>
      <c r="GL371" s="25" t="s">
        <v>5136</v>
      </c>
      <c r="GM371" s="25" t="s">
        <v>5137</v>
      </c>
      <c r="GN371" s="25" t="s">
        <v>5138</v>
      </c>
      <c r="GO371" s="25" t="s">
        <v>5139</v>
      </c>
      <c r="GP371" s="25" t="s">
        <v>5140</v>
      </c>
      <c r="GQ371" s="25" t="s">
        <v>5141</v>
      </c>
      <c r="GR371" s="25" t="s">
        <v>5142</v>
      </c>
      <c r="GS371" s="25" t="s">
        <v>5143</v>
      </c>
      <c r="GT371" s="25" t="s">
        <v>5144</v>
      </c>
      <c r="GU371" s="25" t="s">
        <v>5145</v>
      </c>
      <c r="GV371" s="25" t="s">
        <v>5146</v>
      </c>
      <c r="GW371" s="25" t="s">
        <v>5147</v>
      </c>
      <c r="GX371" s="25" t="s">
        <v>5148</v>
      </c>
      <c r="GY371" s="25" t="s">
        <v>5149</v>
      </c>
      <c r="GZ371" s="25" t="s">
        <v>5150</v>
      </c>
      <c r="HA371" s="25" t="s">
        <v>5151</v>
      </c>
      <c r="HB371" s="25" t="s">
        <v>5152</v>
      </c>
      <c r="HC371" s="25" t="s">
        <v>5153</v>
      </c>
      <c r="HD371" s="25" t="s">
        <v>5154</v>
      </c>
      <c r="HE371" s="25" t="s">
        <v>5155</v>
      </c>
      <c r="HF371" s="25" t="s">
        <v>5156</v>
      </c>
      <c r="HG371" s="25" t="s">
        <v>5157</v>
      </c>
      <c r="HH371" s="25" t="s">
        <v>5158</v>
      </c>
      <c r="HI371" s="25" t="s">
        <v>5159</v>
      </c>
      <c r="HJ371" s="25" t="s">
        <v>5160</v>
      </c>
      <c r="HK371" s="25" t="s">
        <v>5161</v>
      </c>
      <c r="HL371" s="25" t="s">
        <v>5162</v>
      </c>
      <c r="HM371" s="25" t="s">
        <v>5163</v>
      </c>
      <c r="HN371" s="25" t="s">
        <v>5164</v>
      </c>
      <c r="HO371" s="25" t="s">
        <v>5165</v>
      </c>
      <c r="HP371" s="25" t="s">
        <v>5166</v>
      </c>
      <c r="HQ371" s="25" t="s">
        <v>5167</v>
      </c>
      <c r="HR371" s="25" t="s">
        <v>5168</v>
      </c>
      <c r="HS371" s="25" t="s">
        <v>5169</v>
      </c>
      <c r="HT371" s="25" t="s">
        <v>5170</v>
      </c>
      <c r="HU371" s="25" t="s">
        <v>5171</v>
      </c>
      <c r="HV371" s="25" t="s">
        <v>5172</v>
      </c>
      <c r="HW371" s="25" t="s">
        <v>5173</v>
      </c>
      <c r="HX371" s="25" t="s">
        <v>5174</v>
      </c>
      <c r="HY371" s="25" t="s">
        <v>5175</v>
      </c>
      <c r="HZ371" s="25" t="s">
        <v>5176</v>
      </c>
      <c r="IA371" s="25" t="s">
        <v>5177</v>
      </c>
      <c r="IB371" s="25" t="s">
        <v>5178</v>
      </c>
      <c r="IC371" s="25" t="s">
        <v>5179</v>
      </c>
      <c r="ID371" s="25" t="s">
        <v>5180</v>
      </c>
      <c r="IE371" s="25" t="s">
        <v>5181</v>
      </c>
      <c r="IF371" s="25" t="s">
        <v>5182</v>
      </c>
      <c r="IG371" s="25" t="s">
        <v>5183</v>
      </c>
      <c r="IH371" s="25" t="s">
        <v>5184</v>
      </c>
      <c r="II371" s="25" t="s">
        <v>5185</v>
      </c>
      <c r="IJ371" s="25" t="s">
        <v>5186</v>
      </c>
      <c r="IK371" s="25" t="s">
        <v>5187</v>
      </c>
      <c r="IL371" s="25" t="s">
        <v>5188</v>
      </c>
      <c r="IM371" s="25" t="s">
        <v>5189</v>
      </c>
      <c r="IN371" s="25" t="s">
        <v>5190</v>
      </c>
      <c r="IO371" s="25" t="s">
        <v>5191</v>
      </c>
      <c r="IP371" s="25" t="s">
        <v>5192</v>
      </c>
      <c r="IQ371" s="25" t="s">
        <v>5193</v>
      </c>
      <c r="IR371" s="25" t="s">
        <v>5194</v>
      </c>
      <c r="IS371" s="25" t="s">
        <v>5195</v>
      </c>
      <c r="IT371" s="25" t="s">
        <v>5196</v>
      </c>
      <c r="IU371" s="25" t="s">
        <v>5197</v>
      </c>
      <c r="IV371" s="25" t="s">
        <v>5198</v>
      </c>
      <c r="IW371" s="25" t="s">
        <v>5199</v>
      </c>
      <c r="IX371" s="25" t="s">
        <v>5200</v>
      </c>
      <c r="IY371" s="25" t="s">
        <v>5201</v>
      </c>
      <c r="IZ371" s="25" t="s">
        <v>5202</v>
      </c>
      <c r="JA371" s="25" t="s">
        <v>5203</v>
      </c>
      <c r="JB371" s="25" t="s">
        <v>5204</v>
      </c>
      <c r="JC371" s="25" t="s">
        <v>5205</v>
      </c>
      <c r="JD371" s="25" t="s">
        <v>5206</v>
      </c>
      <c r="JE371" s="25" t="s">
        <v>5207</v>
      </c>
      <c r="JF371" s="25" t="s">
        <v>5208</v>
      </c>
      <c r="JG371" s="25" t="s">
        <v>5209</v>
      </c>
      <c r="JH371" s="25" t="s">
        <v>5210</v>
      </c>
      <c r="JI371" s="25" t="s">
        <v>5211</v>
      </c>
      <c r="JJ371" s="25" t="s">
        <v>5212</v>
      </c>
      <c r="JK371" s="25" t="s">
        <v>5213</v>
      </c>
      <c r="JL371" s="25" t="s">
        <v>5214</v>
      </c>
      <c r="JM371" s="25" t="s">
        <v>5215</v>
      </c>
      <c r="JN371" s="25" t="s">
        <v>5216</v>
      </c>
      <c r="JO371" s="25" t="s">
        <v>5217</v>
      </c>
      <c r="JP371" s="25" t="s">
        <v>5218</v>
      </c>
      <c r="JQ371" s="25" t="s">
        <v>5219</v>
      </c>
      <c r="JR371" s="25" t="s">
        <v>5220</v>
      </c>
      <c r="JS371" s="25" t="s">
        <v>5221</v>
      </c>
      <c r="JT371" s="25" t="s">
        <v>5222</v>
      </c>
      <c r="JU371" s="25" t="s">
        <v>5223</v>
      </c>
      <c r="JV371" s="25" t="s">
        <v>5224</v>
      </c>
      <c r="JW371" s="25" t="s">
        <v>5225</v>
      </c>
      <c r="JX371" s="25" t="s">
        <v>5226</v>
      </c>
      <c r="JY371" s="25" t="s">
        <v>5227</v>
      </c>
      <c r="JZ371" s="25" t="s">
        <v>5228</v>
      </c>
      <c r="KA371" s="25" t="s">
        <v>5229</v>
      </c>
      <c r="KB371" s="25" t="s">
        <v>5230</v>
      </c>
      <c r="KC371" s="25" t="s">
        <v>5231</v>
      </c>
      <c r="KD371" s="25" t="s">
        <v>5232</v>
      </c>
      <c r="KE371" s="25" t="s">
        <v>5233</v>
      </c>
      <c r="KF371" s="25" t="s">
        <v>5234</v>
      </c>
      <c r="KG371" s="25" t="s">
        <v>5235</v>
      </c>
      <c r="KH371" s="25" t="s">
        <v>5236</v>
      </c>
      <c r="KI371" s="25" t="s">
        <v>5237</v>
      </c>
      <c r="KJ371" s="25" t="s">
        <v>5238</v>
      </c>
      <c r="KK371" s="25" t="s">
        <v>5239</v>
      </c>
      <c r="KL371" s="25" t="s">
        <v>5240</v>
      </c>
      <c r="KM371" s="25" t="s">
        <v>5241</v>
      </c>
      <c r="KN371" s="25" t="s">
        <v>5242</v>
      </c>
      <c r="KO371" s="25" t="s">
        <v>5243</v>
      </c>
      <c r="KP371" s="25" t="s">
        <v>5244</v>
      </c>
      <c r="KQ371" s="25" t="s">
        <v>5245</v>
      </c>
      <c r="KR371" s="25" t="s">
        <v>5246</v>
      </c>
      <c r="KS371" s="25" t="s">
        <v>5247</v>
      </c>
      <c r="KT371" s="25" t="s">
        <v>5248</v>
      </c>
      <c r="KU371" s="25" t="s">
        <v>5249</v>
      </c>
      <c r="KV371" s="25" t="s">
        <v>5250</v>
      </c>
      <c r="KW371" s="25" t="s">
        <v>5251</v>
      </c>
      <c r="KX371" s="25" t="s">
        <v>5252</v>
      </c>
      <c r="KY371" s="25" t="s">
        <v>5253</v>
      </c>
      <c r="KZ371" s="25" t="s">
        <v>5254</v>
      </c>
      <c r="LA371" s="25" t="s">
        <v>5255</v>
      </c>
      <c r="LB371" s="25" t="s">
        <v>5256</v>
      </c>
      <c r="LC371" s="25" t="s">
        <v>5257</v>
      </c>
      <c r="LD371" s="25" t="s">
        <v>5258</v>
      </c>
      <c r="LE371" s="25" t="s">
        <v>5259</v>
      </c>
      <c r="LF371" s="25" t="s">
        <v>5260</v>
      </c>
      <c r="LG371" s="25" t="s">
        <v>5261</v>
      </c>
      <c r="LH371" s="25" t="s">
        <v>5262</v>
      </c>
      <c r="LI371" s="25" t="s">
        <v>5263</v>
      </c>
      <c r="LJ371" s="25" t="s">
        <v>5264</v>
      </c>
      <c r="LK371" s="25" t="s">
        <v>5265</v>
      </c>
      <c r="LL371" s="25" t="s">
        <v>5266</v>
      </c>
      <c r="LM371" s="25" t="s">
        <v>5267</v>
      </c>
      <c r="LN371" s="25" t="s">
        <v>5268</v>
      </c>
      <c r="LO371" s="25" t="s">
        <v>5269</v>
      </c>
      <c r="LP371" s="25" t="s">
        <v>5270</v>
      </c>
      <c r="LQ371" s="25" t="s">
        <v>5271</v>
      </c>
      <c r="LR371" s="25" t="s">
        <v>5272</v>
      </c>
      <c r="LS371" s="25" t="s">
        <v>5273</v>
      </c>
      <c r="LT371" s="25" t="s">
        <v>5274</v>
      </c>
      <c r="LU371" s="25" t="s">
        <v>5275</v>
      </c>
      <c r="LV371" s="25" t="s">
        <v>5276</v>
      </c>
      <c r="LW371" s="25" t="s">
        <v>5277</v>
      </c>
      <c r="LX371" s="25" t="s">
        <v>5278</v>
      </c>
      <c r="LY371" s="25" t="s">
        <v>5279</v>
      </c>
      <c r="LZ371" s="25" t="s">
        <v>5280</v>
      </c>
      <c r="MA371" s="25" t="s">
        <v>5281</v>
      </c>
      <c r="MB371" s="25" t="s">
        <v>5282</v>
      </c>
      <c r="MC371" s="25" t="s">
        <v>5283</v>
      </c>
      <c r="MD371" s="25" t="s">
        <v>5284</v>
      </c>
      <c r="ME371" s="25" t="s">
        <v>5285</v>
      </c>
      <c r="MF371" s="25" t="s">
        <v>5286</v>
      </c>
      <c r="MG371" s="25" t="s">
        <v>5287</v>
      </c>
      <c r="MH371" s="25" t="s">
        <v>5288</v>
      </c>
      <c r="MI371" s="25" t="s">
        <v>5289</v>
      </c>
      <c r="MJ371" s="25" t="s">
        <v>5290</v>
      </c>
      <c r="MK371" s="25" t="s">
        <v>5291</v>
      </c>
      <c r="ML371" s="25" t="s">
        <v>5292</v>
      </c>
      <c r="MM371" s="25" t="s">
        <v>5293</v>
      </c>
      <c r="MN371" s="25" t="s">
        <v>5294</v>
      </c>
      <c r="MO371" s="25" t="s">
        <v>5295</v>
      </c>
      <c r="MP371" s="25" t="s">
        <v>5296</v>
      </c>
      <c r="MQ371" s="25" t="s">
        <v>5297</v>
      </c>
      <c r="MR371" s="25" t="s">
        <v>5298</v>
      </c>
      <c r="MS371" s="25" t="s">
        <v>5299</v>
      </c>
      <c r="MT371" s="25" t="s">
        <v>5300</v>
      </c>
      <c r="MU371" s="25" t="s">
        <v>5301</v>
      </c>
      <c r="MV371" s="25" t="s">
        <v>5302</v>
      </c>
      <c r="MW371" s="25" t="s">
        <v>5303</v>
      </c>
      <c r="MX371" s="25" t="s">
        <v>5304</v>
      </c>
      <c r="MY371" s="25" t="s">
        <v>5305</v>
      </c>
      <c r="MZ371" s="25" t="s">
        <v>5306</v>
      </c>
      <c r="NA371" s="25" t="s">
        <v>5307</v>
      </c>
      <c r="NB371" s="25" t="s">
        <v>5308</v>
      </c>
      <c r="NC371" s="25" t="s">
        <v>5309</v>
      </c>
      <c r="ND371" s="25" t="s">
        <v>5310</v>
      </c>
      <c r="NE371" s="25" t="s">
        <v>5311</v>
      </c>
      <c r="NF371" s="25" t="s">
        <v>5312</v>
      </c>
      <c r="NG371" s="25" t="s">
        <v>5313</v>
      </c>
      <c r="NH371" s="25" t="s">
        <v>5314</v>
      </c>
      <c r="NI371" s="25" t="s">
        <v>5315</v>
      </c>
      <c r="NJ371" s="25" t="s">
        <v>5316</v>
      </c>
      <c r="NK371" s="25" t="s">
        <v>5317</v>
      </c>
      <c r="NL371" s="25" t="s">
        <v>5318</v>
      </c>
      <c r="NM371" s="25" t="s">
        <v>5319</v>
      </c>
      <c r="NN371" s="25" t="s">
        <v>5320</v>
      </c>
      <c r="NO371" s="25" t="s">
        <v>5321</v>
      </c>
      <c r="NP371" s="25" t="s">
        <v>5322</v>
      </c>
      <c r="NQ371" s="25" t="s">
        <v>5323</v>
      </c>
      <c r="NR371" s="25" t="s">
        <v>5324</v>
      </c>
      <c r="NS371" s="25" t="s">
        <v>5325</v>
      </c>
      <c r="NT371" s="25" t="s">
        <v>5326</v>
      </c>
      <c r="NU371" s="25" t="s">
        <v>5327</v>
      </c>
      <c r="NV371" s="25" t="s">
        <v>5328</v>
      </c>
      <c r="NW371" s="25" t="s">
        <v>5329</v>
      </c>
      <c r="NX371" s="25" t="s">
        <v>5330</v>
      </c>
      <c r="NY371" s="25" t="s">
        <v>5331</v>
      </c>
      <c r="NZ371" s="25" t="s">
        <v>5332</v>
      </c>
      <c r="OA371" s="25" t="s">
        <v>5333</v>
      </c>
      <c r="OB371" s="25" t="s">
        <v>5334</v>
      </c>
      <c r="OC371" s="25" t="s">
        <v>5335</v>
      </c>
      <c r="OD371" s="25" t="s">
        <v>5336</v>
      </c>
      <c r="OE371" s="25" t="s">
        <v>5337</v>
      </c>
      <c r="OF371" s="25" t="s">
        <v>5338</v>
      </c>
      <c r="OG371" s="25" t="s">
        <v>5339</v>
      </c>
      <c r="OH371" s="25" t="s">
        <v>5340</v>
      </c>
      <c r="OI371" s="25" t="s">
        <v>5341</v>
      </c>
      <c r="OJ371" s="25" t="s">
        <v>5342</v>
      </c>
      <c r="OK371" s="25" t="s">
        <v>5343</v>
      </c>
      <c r="OL371" s="25" t="s">
        <v>5344</v>
      </c>
      <c r="OM371" s="25" t="s">
        <v>5345</v>
      </c>
      <c r="ON371" s="25" t="s">
        <v>5346</v>
      </c>
      <c r="OO371" s="25" t="s">
        <v>5347</v>
      </c>
      <c r="OP371" s="25" t="s">
        <v>5348</v>
      </c>
      <c r="OQ371" s="25" t="s">
        <v>5349</v>
      </c>
      <c r="OR371" s="25" t="s">
        <v>5350</v>
      </c>
      <c r="OS371" s="25" t="s">
        <v>5351</v>
      </c>
      <c r="OT371" s="25" t="s">
        <v>5352</v>
      </c>
      <c r="OU371" s="25" t="s">
        <v>5353</v>
      </c>
      <c r="OV371" s="25" t="s">
        <v>5354</v>
      </c>
      <c r="OW371" s="25" t="s">
        <v>5355</v>
      </c>
      <c r="OX371" s="25" t="s">
        <v>5356</v>
      </c>
      <c r="OY371" s="25" t="s">
        <v>5357</v>
      </c>
      <c r="OZ371" s="25" t="s">
        <v>5358</v>
      </c>
      <c r="PA371" s="25" t="s">
        <v>5359</v>
      </c>
      <c r="PB371" s="25" t="s">
        <v>5360</v>
      </c>
      <c r="PC371" s="25" t="s">
        <v>5361</v>
      </c>
      <c r="PD371" s="25" t="s">
        <v>5362</v>
      </c>
      <c r="PE371" s="25" t="s">
        <v>5363</v>
      </c>
      <c r="PF371" s="25" t="s">
        <v>5364</v>
      </c>
      <c r="PG371" s="25" t="s">
        <v>5365</v>
      </c>
      <c r="PH371" s="25" t="s">
        <v>5366</v>
      </c>
      <c r="PI371" s="25" t="s">
        <v>5367</v>
      </c>
      <c r="PJ371" s="25" t="s">
        <v>5368</v>
      </c>
      <c r="PK371" s="25" t="s">
        <v>5369</v>
      </c>
      <c r="PL371" s="25" t="s">
        <v>5370</v>
      </c>
      <c r="PM371" s="25" t="s">
        <v>5371</v>
      </c>
      <c r="PN371" s="25" t="s">
        <v>5372</v>
      </c>
      <c r="PO371" s="25" t="s">
        <v>5373</v>
      </c>
      <c r="PP371" s="25" t="s">
        <v>5374</v>
      </c>
      <c r="PQ371" s="25" t="s">
        <v>5375</v>
      </c>
      <c r="PR371" s="25" t="s">
        <v>5376</v>
      </c>
      <c r="PS371" s="25" t="s">
        <v>5377</v>
      </c>
      <c r="PT371" s="25" t="s">
        <v>5378</v>
      </c>
      <c r="PU371" s="25" t="s">
        <v>5379</v>
      </c>
      <c r="PV371" s="25" t="s">
        <v>5380</v>
      </c>
      <c r="PW371" s="25" t="s">
        <v>5381</v>
      </c>
      <c r="PX371" s="25" t="s">
        <v>5382</v>
      </c>
      <c r="PY371" s="25" t="s">
        <v>5383</v>
      </c>
      <c r="PZ371" s="25" t="s">
        <v>5384</v>
      </c>
      <c r="QA371" s="25" t="s">
        <v>5385</v>
      </c>
      <c r="QB371" s="25" t="s">
        <v>5386</v>
      </c>
      <c r="QC371" s="25" t="s">
        <v>5387</v>
      </c>
      <c r="QD371" s="25" t="s">
        <v>5388</v>
      </c>
      <c r="QE371" s="25" t="s">
        <v>5389</v>
      </c>
      <c r="QF371" s="25" t="s">
        <v>5390</v>
      </c>
      <c r="QG371" s="25" t="s">
        <v>5391</v>
      </c>
      <c r="QH371" s="25" t="s">
        <v>5392</v>
      </c>
      <c r="QI371" s="25" t="s">
        <v>5393</v>
      </c>
      <c r="QJ371" s="25" t="s">
        <v>5394</v>
      </c>
      <c r="QK371" s="25" t="s">
        <v>5395</v>
      </c>
      <c r="QL371" s="25" t="s">
        <v>5396</v>
      </c>
      <c r="QM371" s="25" t="s">
        <v>5397</v>
      </c>
      <c r="QN371" s="25" t="s">
        <v>5398</v>
      </c>
      <c r="QO371" s="25" t="s">
        <v>5399</v>
      </c>
      <c r="QP371" s="25" t="s">
        <v>5400</v>
      </c>
      <c r="QQ371" s="25" t="s">
        <v>5401</v>
      </c>
      <c r="QR371" s="25" t="s">
        <v>5402</v>
      </c>
      <c r="QS371" s="25" t="s">
        <v>5403</v>
      </c>
      <c r="QT371" s="25" t="s">
        <v>5404</v>
      </c>
      <c r="QU371" s="25" t="s">
        <v>5405</v>
      </c>
      <c r="QV371" s="25" t="s">
        <v>5406</v>
      </c>
      <c r="QW371" s="25" t="s">
        <v>5407</v>
      </c>
      <c r="QX371" s="25" t="s">
        <v>5408</v>
      </c>
      <c r="QY371" s="25" t="s">
        <v>5409</v>
      </c>
      <c r="QZ371" s="25" t="s">
        <v>5410</v>
      </c>
      <c r="RA371" s="25" t="s">
        <v>5411</v>
      </c>
      <c r="RB371" s="25" t="s">
        <v>5412</v>
      </c>
      <c r="RC371" s="25" t="s">
        <v>5413</v>
      </c>
      <c r="RD371" s="25" t="s">
        <v>5414</v>
      </c>
      <c r="RE371" s="25" t="s">
        <v>5415</v>
      </c>
      <c r="RF371" s="25" t="s">
        <v>5416</v>
      </c>
      <c r="RG371" s="25" t="s">
        <v>5417</v>
      </c>
      <c r="RH371" s="25" t="s">
        <v>5418</v>
      </c>
      <c r="RI371" s="25" t="s">
        <v>5419</v>
      </c>
      <c r="RJ371" s="25" t="s">
        <v>5420</v>
      </c>
      <c r="RK371" s="25" t="s">
        <v>5421</v>
      </c>
      <c r="RL371" s="25" t="s">
        <v>5422</v>
      </c>
      <c r="RM371" s="25" t="s">
        <v>5423</v>
      </c>
      <c r="RN371" s="25" t="s">
        <v>5424</v>
      </c>
      <c r="RO371" s="25" t="s">
        <v>5425</v>
      </c>
      <c r="RP371" s="25" t="s">
        <v>5426</v>
      </c>
      <c r="RQ371" s="25" t="s">
        <v>5427</v>
      </c>
      <c r="RR371" s="25" t="s">
        <v>5428</v>
      </c>
      <c r="RS371" s="25" t="s">
        <v>5429</v>
      </c>
      <c r="RT371" s="25" t="s">
        <v>5430</v>
      </c>
      <c r="RU371" s="25" t="s">
        <v>5431</v>
      </c>
      <c r="RV371" s="25" t="s">
        <v>5432</v>
      </c>
      <c r="RW371" s="25" t="s">
        <v>5433</v>
      </c>
      <c r="RX371" s="25" t="s">
        <v>5434</v>
      </c>
      <c r="RY371" s="25" t="s">
        <v>5435</v>
      </c>
      <c r="RZ371" s="25" t="s">
        <v>5436</v>
      </c>
      <c r="SA371" s="25" t="s">
        <v>5437</v>
      </c>
      <c r="SB371" s="25" t="s">
        <v>5438</v>
      </c>
      <c r="SC371" s="25" t="s">
        <v>5439</v>
      </c>
      <c r="SD371" s="25" t="s">
        <v>5440</v>
      </c>
      <c r="SE371" s="25" t="s">
        <v>5441</v>
      </c>
      <c r="SF371" s="25" t="s">
        <v>5442</v>
      </c>
      <c r="SG371" s="25" t="s">
        <v>5443</v>
      </c>
      <c r="SH371" s="25" t="s">
        <v>5444</v>
      </c>
      <c r="SI371" s="25" t="s">
        <v>5445</v>
      </c>
      <c r="SJ371" s="25" t="s">
        <v>5446</v>
      </c>
      <c r="SK371" s="25" t="s">
        <v>5447</v>
      </c>
      <c r="SL371" s="25" t="s">
        <v>5448</v>
      </c>
      <c r="SM371" s="25" t="s">
        <v>5449</v>
      </c>
      <c r="SN371" s="25" t="s">
        <v>5450</v>
      </c>
      <c r="SO371" s="25" t="s">
        <v>5451</v>
      </c>
      <c r="SP371" s="25" t="s">
        <v>5452</v>
      </c>
      <c r="SQ371" s="25" t="s">
        <v>5453</v>
      </c>
      <c r="SR371" s="25" t="s">
        <v>5454</v>
      </c>
      <c r="SS371" s="25" t="s">
        <v>5455</v>
      </c>
      <c r="ST371" s="25" t="s">
        <v>5456</v>
      </c>
      <c r="SU371" s="25" t="s">
        <v>5457</v>
      </c>
      <c r="SV371" s="25" t="s">
        <v>5458</v>
      </c>
      <c r="SW371" s="25" t="s">
        <v>5459</v>
      </c>
      <c r="SX371" s="25" t="s">
        <v>5460</v>
      </c>
      <c r="SY371" s="25" t="s">
        <v>5461</v>
      </c>
      <c r="SZ371" s="25" t="s">
        <v>5462</v>
      </c>
      <c r="TA371" s="25" t="s">
        <v>5463</v>
      </c>
      <c r="TB371" s="25" t="s">
        <v>5464</v>
      </c>
      <c r="TC371" s="25" t="s">
        <v>5465</v>
      </c>
      <c r="TD371" s="25" t="s">
        <v>5466</v>
      </c>
      <c r="TE371" s="25" t="s">
        <v>5467</v>
      </c>
      <c r="TF371" s="25" t="s">
        <v>5468</v>
      </c>
      <c r="TG371" s="25" t="s">
        <v>5469</v>
      </c>
      <c r="TH371" s="25" t="s">
        <v>5470</v>
      </c>
      <c r="TI371" s="25" t="s">
        <v>5471</v>
      </c>
      <c r="TJ371" s="25" t="s">
        <v>5472</v>
      </c>
      <c r="TK371" s="25" t="s">
        <v>5473</v>
      </c>
      <c r="TL371" s="25" t="s">
        <v>5474</v>
      </c>
      <c r="TM371" s="25" t="s">
        <v>5475</v>
      </c>
      <c r="TN371" s="25" t="s">
        <v>5476</v>
      </c>
      <c r="TO371" s="25" t="s">
        <v>5477</v>
      </c>
      <c r="TP371" s="25" t="s">
        <v>5478</v>
      </c>
      <c r="TQ371" s="25" t="s">
        <v>5479</v>
      </c>
      <c r="TR371" s="25" t="s">
        <v>5480</v>
      </c>
      <c r="TS371" s="25" t="s">
        <v>5481</v>
      </c>
      <c r="TT371" s="25" t="s">
        <v>5482</v>
      </c>
      <c r="TU371" s="25" t="s">
        <v>5483</v>
      </c>
      <c r="TV371" s="25" t="s">
        <v>5484</v>
      </c>
      <c r="TW371" s="25" t="s">
        <v>5485</v>
      </c>
      <c r="TX371" s="25" t="s">
        <v>5486</v>
      </c>
      <c r="TY371" s="25" t="s">
        <v>5487</v>
      </c>
      <c r="TZ371" s="25" t="s">
        <v>5488</v>
      </c>
      <c r="UA371" s="25" t="s">
        <v>5489</v>
      </c>
      <c r="UB371" s="25" t="s">
        <v>5490</v>
      </c>
      <c r="UC371" s="25" t="s">
        <v>5491</v>
      </c>
      <c r="UD371" s="25" t="s">
        <v>5492</v>
      </c>
      <c r="UE371" s="25" t="s">
        <v>5493</v>
      </c>
      <c r="UF371" s="25" t="s">
        <v>5494</v>
      </c>
      <c r="UG371" s="25" t="s">
        <v>5495</v>
      </c>
      <c r="UH371" s="25" t="s">
        <v>5496</v>
      </c>
      <c r="UI371" s="25" t="s">
        <v>5497</v>
      </c>
      <c r="UJ371" s="25" t="s">
        <v>5498</v>
      </c>
      <c r="UK371" s="25" t="s">
        <v>5499</v>
      </c>
      <c r="UL371" s="25" t="s">
        <v>5500</v>
      </c>
      <c r="UM371" s="25" t="s">
        <v>5501</v>
      </c>
      <c r="UN371" s="25" t="s">
        <v>5502</v>
      </c>
      <c r="UO371" s="25" t="s">
        <v>5503</v>
      </c>
      <c r="UP371" s="25" t="s">
        <v>5504</v>
      </c>
      <c r="UQ371" s="25" t="s">
        <v>5505</v>
      </c>
      <c r="UR371" s="25" t="s">
        <v>5506</v>
      </c>
      <c r="US371" s="25" t="s">
        <v>5507</v>
      </c>
      <c r="UT371" s="25" t="s">
        <v>5508</v>
      </c>
      <c r="UU371" s="25" t="s">
        <v>5509</v>
      </c>
      <c r="UV371" s="25" t="s">
        <v>5510</v>
      </c>
      <c r="UW371" s="25" t="s">
        <v>5511</v>
      </c>
      <c r="UX371" s="25" t="s">
        <v>5512</v>
      </c>
      <c r="UY371" s="25" t="s">
        <v>5513</v>
      </c>
      <c r="UZ371" s="25" t="s">
        <v>5514</v>
      </c>
      <c r="VA371" s="25" t="s">
        <v>5515</v>
      </c>
      <c r="VB371" s="25" t="s">
        <v>5516</v>
      </c>
      <c r="VC371" s="25" t="s">
        <v>5517</v>
      </c>
      <c r="VD371" s="25" t="s">
        <v>5518</v>
      </c>
      <c r="VE371" s="25" t="s">
        <v>5519</v>
      </c>
      <c r="VF371" s="25" t="s">
        <v>5520</v>
      </c>
      <c r="VG371" s="25" t="s">
        <v>5521</v>
      </c>
      <c r="VH371" s="25" t="s">
        <v>5522</v>
      </c>
      <c r="VI371" s="25" t="s">
        <v>5523</v>
      </c>
      <c r="VJ371" s="25" t="s">
        <v>5524</v>
      </c>
      <c r="VK371" s="25" t="s">
        <v>5525</v>
      </c>
      <c r="VL371" s="25" t="s">
        <v>5526</v>
      </c>
      <c r="VM371" s="25" t="s">
        <v>5527</v>
      </c>
      <c r="VN371" s="25" t="s">
        <v>5528</v>
      </c>
      <c r="VO371" s="25" t="s">
        <v>5529</v>
      </c>
      <c r="VP371" s="25" t="s">
        <v>5530</v>
      </c>
      <c r="VQ371" s="25" t="s">
        <v>5531</v>
      </c>
      <c r="VR371" s="25" t="s">
        <v>5532</v>
      </c>
      <c r="VS371" s="25" t="s">
        <v>5533</v>
      </c>
      <c r="VT371" s="25" t="s">
        <v>5534</v>
      </c>
      <c r="VU371" s="25" t="s">
        <v>5535</v>
      </c>
      <c r="VV371" s="25" t="s">
        <v>5536</v>
      </c>
      <c r="VW371" s="25" t="s">
        <v>5537</v>
      </c>
      <c r="VX371" s="25" t="s">
        <v>5538</v>
      </c>
      <c r="VY371" s="25" t="s">
        <v>5539</v>
      </c>
      <c r="VZ371" s="25" t="s">
        <v>5540</v>
      </c>
      <c r="WA371" s="25" t="s">
        <v>5541</v>
      </c>
      <c r="WB371" s="25" t="s">
        <v>5542</v>
      </c>
      <c r="WC371" s="25" t="s">
        <v>5543</v>
      </c>
      <c r="WD371" s="25" t="s">
        <v>5544</v>
      </c>
      <c r="WE371" s="25" t="s">
        <v>5545</v>
      </c>
      <c r="WF371" s="25" t="s">
        <v>5546</v>
      </c>
      <c r="WG371" s="25" t="s">
        <v>5547</v>
      </c>
      <c r="WH371" s="25" t="s">
        <v>5548</v>
      </c>
      <c r="WI371" s="25" t="s">
        <v>5549</v>
      </c>
      <c r="WJ371" s="25" t="s">
        <v>5550</v>
      </c>
      <c r="WK371" s="25" t="s">
        <v>5551</v>
      </c>
      <c r="WL371" s="25" t="s">
        <v>5552</v>
      </c>
      <c r="WM371" s="25" t="s">
        <v>5553</v>
      </c>
      <c r="WN371" s="25" t="s">
        <v>5554</v>
      </c>
      <c r="WO371" s="25" t="s">
        <v>5555</v>
      </c>
      <c r="WP371" s="25" t="s">
        <v>5556</v>
      </c>
      <c r="WQ371" s="25" t="s">
        <v>5557</v>
      </c>
      <c r="WR371" s="25" t="s">
        <v>5558</v>
      </c>
      <c r="WS371" s="25" t="s">
        <v>5559</v>
      </c>
      <c r="WT371" s="25" t="s">
        <v>5560</v>
      </c>
      <c r="WU371" s="25" t="s">
        <v>5561</v>
      </c>
      <c r="WV371" s="25" t="s">
        <v>5562</v>
      </c>
      <c r="WW371" s="25" t="s">
        <v>5563</v>
      </c>
      <c r="WX371" s="25" t="s">
        <v>5564</v>
      </c>
      <c r="WY371" s="25" t="s">
        <v>5565</v>
      </c>
      <c r="WZ371" s="25" t="s">
        <v>5566</v>
      </c>
      <c r="XA371" s="25" t="s">
        <v>5567</v>
      </c>
      <c r="XB371" s="25" t="s">
        <v>5568</v>
      </c>
      <c r="XC371" s="25" t="s">
        <v>5569</v>
      </c>
      <c r="XD371" s="25" t="s">
        <v>5570</v>
      </c>
      <c r="XE371" s="25" t="s">
        <v>5571</v>
      </c>
      <c r="XF371" s="25" t="s">
        <v>5572</v>
      </c>
      <c r="XG371" s="25" t="s">
        <v>5573</v>
      </c>
      <c r="XH371" s="25" t="s">
        <v>5574</v>
      </c>
      <c r="XI371" s="25" t="s">
        <v>5575</v>
      </c>
      <c r="XJ371" s="25" t="s">
        <v>5576</v>
      </c>
      <c r="XK371" s="25" t="s">
        <v>5577</v>
      </c>
      <c r="XL371" s="25" t="s">
        <v>5578</v>
      </c>
      <c r="XM371" s="25" t="s">
        <v>5579</v>
      </c>
      <c r="XN371" s="25" t="s">
        <v>5580</v>
      </c>
      <c r="XO371" s="25" t="s">
        <v>5581</v>
      </c>
      <c r="XP371" s="25" t="s">
        <v>5582</v>
      </c>
      <c r="XQ371" s="25" t="s">
        <v>5583</v>
      </c>
      <c r="XR371" s="25" t="s">
        <v>5584</v>
      </c>
      <c r="XS371" s="25" t="s">
        <v>5585</v>
      </c>
      <c r="XT371" s="25" t="s">
        <v>5586</v>
      </c>
      <c r="XU371" s="25" t="s">
        <v>5587</v>
      </c>
      <c r="XV371" s="25" t="s">
        <v>5588</v>
      </c>
      <c r="XW371" s="25" t="s">
        <v>5589</v>
      </c>
      <c r="XX371" s="25" t="s">
        <v>5590</v>
      </c>
      <c r="XY371" s="25" t="s">
        <v>5591</v>
      </c>
      <c r="XZ371" s="25" t="s">
        <v>5592</v>
      </c>
      <c r="YA371" s="25" t="s">
        <v>5593</v>
      </c>
      <c r="YB371" s="25" t="s">
        <v>5594</v>
      </c>
      <c r="YC371" s="25" t="s">
        <v>5595</v>
      </c>
      <c r="YD371" s="25" t="s">
        <v>5596</v>
      </c>
      <c r="YE371" s="25" t="s">
        <v>5597</v>
      </c>
      <c r="YF371" s="25" t="s">
        <v>5598</v>
      </c>
      <c r="YG371" s="25" t="s">
        <v>5599</v>
      </c>
      <c r="YH371" s="25" t="s">
        <v>5600</v>
      </c>
      <c r="YI371" s="25" t="s">
        <v>5601</v>
      </c>
      <c r="YJ371" s="25" t="s">
        <v>5602</v>
      </c>
      <c r="YK371" s="25" t="s">
        <v>5603</v>
      </c>
      <c r="YL371" s="25" t="s">
        <v>5604</v>
      </c>
      <c r="YM371" s="25" t="s">
        <v>5605</v>
      </c>
      <c r="YN371" s="25" t="s">
        <v>5606</v>
      </c>
      <c r="YO371" s="25" t="s">
        <v>5607</v>
      </c>
      <c r="YP371" s="25" t="s">
        <v>5608</v>
      </c>
      <c r="YQ371" s="25" t="s">
        <v>5609</v>
      </c>
      <c r="YR371" s="25" t="s">
        <v>5610</v>
      </c>
      <c r="YS371" s="25" t="s">
        <v>5611</v>
      </c>
      <c r="YT371" s="25" t="s">
        <v>5612</v>
      </c>
      <c r="YU371" s="25" t="s">
        <v>5613</v>
      </c>
      <c r="YV371" s="25" t="s">
        <v>5614</v>
      </c>
      <c r="YW371" s="25" t="s">
        <v>5615</v>
      </c>
      <c r="YX371" s="25" t="s">
        <v>5616</v>
      </c>
      <c r="YY371" s="25" t="s">
        <v>5617</v>
      </c>
      <c r="YZ371" s="25" t="s">
        <v>5618</v>
      </c>
      <c r="ZA371" s="25" t="s">
        <v>5619</v>
      </c>
      <c r="ZB371" s="25" t="s">
        <v>5620</v>
      </c>
      <c r="ZC371" s="25" t="s">
        <v>5621</v>
      </c>
      <c r="ZD371" s="25" t="s">
        <v>5622</v>
      </c>
      <c r="ZE371" s="25" t="s">
        <v>5623</v>
      </c>
      <c r="ZF371" s="25" t="s">
        <v>5624</v>
      </c>
      <c r="ZG371" s="25" t="s">
        <v>5625</v>
      </c>
      <c r="ZH371" s="25" t="s">
        <v>5626</v>
      </c>
      <c r="ZI371" s="25" t="s">
        <v>5627</v>
      </c>
      <c r="ZJ371" s="25" t="s">
        <v>5628</v>
      </c>
      <c r="ZK371" s="25" t="s">
        <v>5629</v>
      </c>
      <c r="ZL371" s="25" t="s">
        <v>5630</v>
      </c>
      <c r="ZM371" s="25" t="s">
        <v>5631</v>
      </c>
      <c r="ZN371" s="25" t="s">
        <v>5632</v>
      </c>
      <c r="ZO371" s="25" t="s">
        <v>5633</v>
      </c>
      <c r="ZP371" s="25" t="s">
        <v>5634</v>
      </c>
      <c r="ZQ371" s="25" t="s">
        <v>5635</v>
      </c>
      <c r="ZR371" s="25" t="s">
        <v>5636</v>
      </c>
      <c r="ZS371" s="25" t="s">
        <v>5637</v>
      </c>
      <c r="ZT371" s="25" t="s">
        <v>5638</v>
      </c>
      <c r="ZU371" s="25" t="s">
        <v>5639</v>
      </c>
      <c r="ZV371" s="25" t="s">
        <v>5640</v>
      </c>
      <c r="ZW371" s="25" t="s">
        <v>5641</v>
      </c>
      <c r="ZX371" s="25" t="s">
        <v>5642</v>
      </c>
      <c r="ZY371" s="25" t="s">
        <v>5643</v>
      </c>
      <c r="ZZ371" s="25" t="s">
        <v>5644</v>
      </c>
      <c r="AAA371" s="25" t="s">
        <v>5645</v>
      </c>
      <c r="AAB371" s="25" t="s">
        <v>5646</v>
      </c>
      <c r="AAC371" s="25" t="s">
        <v>5647</v>
      </c>
      <c r="AAD371" s="25" t="s">
        <v>5648</v>
      </c>
      <c r="AAE371" s="25" t="s">
        <v>5649</v>
      </c>
      <c r="AAF371" s="25" t="s">
        <v>5650</v>
      </c>
      <c r="AAG371" s="25" t="s">
        <v>5651</v>
      </c>
      <c r="AAH371" s="25" t="s">
        <v>5652</v>
      </c>
      <c r="AAI371" s="25" t="s">
        <v>5653</v>
      </c>
      <c r="AAJ371" s="25" t="s">
        <v>5654</v>
      </c>
      <c r="AAK371" s="25" t="s">
        <v>5655</v>
      </c>
      <c r="AAL371" s="25" t="s">
        <v>5656</v>
      </c>
      <c r="AAM371" s="25" t="s">
        <v>5657</v>
      </c>
      <c r="AAN371" s="25" t="s">
        <v>5658</v>
      </c>
      <c r="AAO371" s="25" t="s">
        <v>5659</v>
      </c>
      <c r="AAP371" s="25" t="s">
        <v>5660</v>
      </c>
      <c r="AAQ371" s="25" t="s">
        <v>5661</v>
      </c>
      <c r="AAR371" s="25" t="s">
        <v>5662</v>
      </c>
      <c r="AAS371" s="25" t="s">
        <v>5663</v>
      </c>
      <c r="AAT371" s="25" t="s">
        <v>5664</v>
      </c>
      <c r="AAU371" s="25" t="s">
        <v>5665</v>
      </c>
      <c r="AAV371" s="25" t="s">
        <v>5666</v>
      </c>
      <c r="AAW371" s="25" t="s">
        <v>5667</v>
      </c>
      <c r="AAX371" s="25" t="s">
        <v>5668</v>
      </c>
      <c r="AAY371" s="25" t="s">
        <v>5669</v>
      </c>
      <c r="AAZ371" s="25" t="s">
        <v>5670</v>
      </c>
      <c r="ABA371" s="25" t="s">
        <v>5671</v>
      </c>
      <c r="ABB371" s="25" t="s">
        <v>5672</v>
      </c>
      <c r="ABC371" s="25" t="s">
        <v>5673</v>
      </c>
      <c r="ABD371" s="25" t="s">
        <v>5674</v>
      </c>
      <c r="ABE371" s="25" t="s">
        <v>5675</v>
      </c>
      <c r="ABF371" s="25" t="s">
        <v>5676</v>
      </c>
      <c r="ABG371" s="25" t="s">
        <v>5677</v>
      </c>
      <c r="ABH371" s="25" t="s">
        <v>5678</v>
      </c>
      <c r="ABI371" s="25" t="s">
        <v>5679</v>
      </c>
      <c r="ABJ371" s="25" t="s">
        <v>5680</v>
      </c>
      <c r="ABK371" s="25" t="s">
        <v>5681</v>
      </c>
      <c r="ABL371" s="25" t="s">
        <v>5682</v>
      </c>
      <c r="ABM371" s="25" t="s">
        <v>5683</v>
      </c>
      <c r="ABN371" s="25" t="s">
        <v>5684</v>
      </c>
      <c r="ABO371" s="25" t="s">
        <v>5685</v>
      </c>
      <c r="ABP371" s="25" t="s">
        <v>5686</v>
      </c>
      <c r="ABQ371" s="25" t="s">
        <v>5687</v>
      </c>
      <c r="ABR371" s="25" t="s">
        <v>5688</v>
      </c>
      <c r="ABS371" s="25" t="s">
        <v>5689</v>
      </c>
      <c r="ABT371" s="25" t="s">
        <v>5690</v>
      </c>
      <c r="ABU371" s="25" t="s">
        <v>5691</v>
      </c>
      <c r="ABV371" s="25" t="s">
        <v>5692</v>
      </c>
      <c r="ABW371" s="25" t="s">
        <v>5693</v>
      </c>
      <c r="ABX371" s="25" t="s">
        <v>5694</v>
      </c>
      <c r="ABY371" s="25" t="s">
        <v>5695</v>
      </c>
      <c r="ABZ371" s="25" t="s">
        <v>5696</v>
      </c>
      <c r="ACA371" s="25" t="s">
        <v>5697</v>
      </c>
      <c r="ACB371" s="25" t="s">
        <v>5698</v>
      </c>
      <c r="ACC371" s="25" t="s">
        <v>5699</v>
      </c>
      <c r="ACD371" s="25" t="s">
        <v>5700</v>
      </c>
      <c r="ACE371" s="25" t="s">
        <v>5701</v>
      </c>
      <c r="ACF371" s="25" t="s">
        <v>5702</v>
      </c>
      <c r="ACG371" s="25" t="s">
        <v>5703</v>
      </c>
      <c r="ACH371" s="25" t="s">
        <v>5704</v>
      </c>
      <c r="ACI371" s="25" t="s">
        <v>5705</v>
      </c>
      <c r="ACJ371" s="25" t="s">
        <v>5706</v>
      </c>
      <c r="ACK371" s="25" t="s">
        <v>5707</v>
      </c>
      <c r="ACL371" s="25" t="s">
        <v>5708</v>
      </c>
      <c r="ACM371" s="25" t="s">
        <v>5709</v>
      </c>
      <c r="ACN371" s="25" t="s">
        <v>5710</v>
      </c>
      <c r="ACO371" s="25" t="s">
        <v>5711</v>
      </c>
      <c r="ACP371" s="25" t="s">
        <v>5712</v>
      </c>
      <c r="ACQ371" s="25" t="s">
        <v>5713</v>
      </c>
      <c r="ACR371" s="25" t="s">
        <v>5714</v>
      </c>
      <c r="ACS371" s="25" t="s">
        <v>5715</v>
      </c>
      <c r="ACT371" s="25" t="s">
        <v>5716</v>
      </c>
      <c r="ACU371" s="25" t="s">
        <v>5717</v>
      </c>
      <c r="ACV371" s="25" t="s">
        <v>5718</v>
      </c>
      <c r="ACW371" s="25" t="s">
        <v>5719</v>
      </c>
      <c r="ACX371" s="25" t="s">
        <v>5720</v>
      </c>
      <c r="ACY371" s="25" t="s">
        <v>5721</v>
      </c>
      <c r="ACZ371" s="25" t="s">
        <v>5722</v>
      </c>
      <c r="ADA371" s="25" t="s">
        <v>5723</v>
      </c>
      <c r="ADB371" s="25" t="s">
        <v>5724</v>
      </c>
      <c r="ADC371" s="25" t="s">
        <v>5725</v>
      </c>
      <c r="ADD371" s="25" t="s">
        <v>5726</v>
      </c>
      <c r="ADE371" s="25" t="s">
        <v>5727</v>
      </c>
      <c r="ADF371" s="25" t="s">
        <v>5728</v>
      </c>
      <c r="ADG371" s="25" t="s">
        <v>5729</v>
      </c>
      <c r="ADH371" s="25" t="s">
        <v>5730</v>
      </c>
      <c r="ADI371" s="25" t="s">
        <v>5731</v>
      </c>
      <c r="ADJ371" s="25" t="s">
        <v>5732</v>
      </c>
      <c r="ADK371" s="25" t="s">
        <v>5733</v>
      </c>
      <c r="ADL371" s="25" t="s">
        <v>5734</v>
      </c>
      <c r="ADM371" s="25" t="s">
        <v>5735</v>
      </c>
      <c r="ADN371" s="25" t="s">
        <v>5736</v>
      </c>
      <c r="ADO371" s="25" t="s">
        <v>5737</v>
      </c>
      <c r="ADP371" s="25" t="s">
        <v>5738</v>
      </c>
      <c r="ADQ371" s="25" t="s">
        <v>5739</v>
      </c>
      <c r="ADR371" s="25" t="s">
        <v>5740</v>
      </c>
      <c r="ADS371" s="25" t="s">
        <v>5741</v>
      </c>
      <c r="ADT371" s="25" t="s">
        <v>5742</v>
      </c>
      <c r="ADU371" s="25" t="s">
        <v>5743</v>
      </c>
      <c r="ADV371" s="25" t="s">
        <v>5744</v>
      </c>
      <c r="ADW371" s="25" t="s">
        <v>5745</v>
      </c>
      <c r="ADX371" s="25" t="s">
        <v>5746</v>
      </c>
      <c r="ADY371" s="25" t="s">
        <v>5747</v>
      </c>
      <c r="ADZ371" s="25" t="s">
        <v>5748</v>
      </c>
      <c r="AEA371" s="25" t="s">
        <v>5749</v>
      </c>
      <c r="AEB371" s="25" t="s">
        <v>5750</v>
      </c>
      <c r="AEC371" s="25" t="s">
        <v>5751</v>
      </c>
      <c r="AED371" s="25" t="s">
        <v>5752</v>
      </c>
      <c r="AEE371" s="25" t="s">
        <v>5753</v>
      </c>
      <c r="AEF371" s="25" t="s">
        <v>5754</v>
      </c>
      <c r="AEG371" s="25" t="s">
        <v>5755</v>
      </c>
      <c r="AEH371" s="25" t="s">
        <v>5756</v>
      </c>
      <c r="AEI371" s="25" t="s">
        <v>5757</v>
      </c>
      <c r="AEJ371" s="25" t="s">
        <v>5758</v>
      </c>
      <c r="AEK371" s="25" t="s">
        <v>5759</v>
      </c>
      <c r="AEL371" s="25" t="s">
        <v>5760</v>
      </c>
      <c r="AEM371" s="25" t="s">
        <v>5761</v>
      </c>
      <c r="AEN371" s="25" t="s">
        <v>5762</v>
      </c>
      <c r="AEO371" s="25" t="s">
        <v>5763</v>
      </c>
      <c r="AEP371" s="25" t="s">
        <v>5764</v>
      </c>
      <c r="AEQ371" s="25" t="s">
        <v>5765</v>
      </c>
      <c r="AER371" s="25" t="s">
        <v>5766</v>
      </c>
      <c r="AES371" s="25" t="s">
        <v>5767</v>
      </c>
      <c r="AET371" s="25" t="s">
        <v>5768</v>
      </c>
      <c r="AEU371" s="25" t="s">
        <v>5769</v>
      </c>
      <c r="AEV371" s="25" t="s">
        <v>5770</v>
      </c>
      <c r="AEW371" s="25" t="s">
        <v>5771</v>
      </c>
      <c r="AEX371" s="25" t="s">
        <v>5772</v>
      </c>
      <c r="AEY371" s="25" t="s">
        <v>5773</v>
      </c>
      <c r="AEZ371" s="25" t="s">
        <v>5774</v>
      </c>
      <c r="AFA371" s="25" t="s">
        <v>5775</v>
      </c>
      <c r="AFB371" s="25" t="s">
        <v>5776</v>
      </c>
      <c r="AFC371" s="25" t="s">
        <v>5777</v>
      </c>
      <c r="AFD371" s="25" t="s">
        <v>5778</v>
      </c>
      <c r="AFE371" s="25" t="s">
        <v>5779</v>
      </c>
      <c r="AFF371" s="25" t="s">
        <v>5780</v>
      </c>
      <c r="AFG371" s="25" t="s">
        <v>5781</v>
      </c>
      <c r="AFH371" s="25" t="s">
        <v>5782</v>
      </c>
      <c r="AFI371" s="25" t="s">
        <v>5783</v>
      </c>
      <c r="AFJ371" s="25" t="s">
        <v>5784</v>
      </c>
      <c r="AFK371" s="25" t="s">
        <v>5785</v>
      </c>
      <c r="AFL371" s="25" t="s">
        <v>5786</v>
      </c>
      <c r="AFM371" s="25" t="s">
        <v>5787</v>
      </c>
      <c r="AFN371" s="25" t="s">
        <v>5788</v>
      </c>
      <c r="AFO371" s="25" t="s">
        <v>5789</v>
      </c>
      <c r="AFP371" s="25" t="s">
        <v>5790</v>
      </c>
      <c r="AFQ371" s="25" t="s">
        <v>5791</v>
      </c>
      <c r="AFR371" s="25" t="s">
        <v>5792</v>
      </c>
      <c r="AFS371" s="25" t="s">
        <v>5793</v>
      </c>
      <c r="AFT371" s="25" t="s">
        <v>5794</v>
      </c>
      <c r="AFU371" s="25" t="s">
        <v>5795</v>
      </c>
      <c r="AFV371" s="25" t="s">
        <v>5796</v>
      </c>
      <c r="AFW371" s="25" t="s">
        <v>5797</v>
      </c>
      <c r="AFX371" s="25" t="s">
        <v>5798</v>
      </c>
      <c r="AFY371" s="25" t="s">
        <v>5799</v>
      </c>
      <c r="AFZ371" s="25" t="s">
        <v>5800</v>
      </c>
      <c r="AGA371" s="25" t="s">
        <v>5801</v>
      </c>
      <c r="AGB371" s="25" t="s">
        <v>5802</v>
      </c>
      <c r="AGC371" s="25" t="s">
        <v>5803</v>
      </c>
      <c r="AGD371" s="25" t="s">
        <v>5804</v>
      </c>
      <c r="AGE371" s="25" t="s">
        <v>5805</v>
      </c>
      <c r="AGF371" s="25" t="s">
        <v>5806</v>
      </c>
      <c r="AGG371" s="25" t="s">
        <v>5807</v>
      </c>
      <c r="AGH371" s="25" t="s">
        <v>5808</v>
      </c>
      <c r="AGI371" s="25" t="s">
        <v>5809</v>
      </c>
      <c r="AGJ371" s="25" t="s">
        <v>5810</v>
      </c>
      <c r="AGK371" s="25" t="s">
        <v>5811</v>
      </c>
      <c r="AGL371" s="25" t="s">
        <v>5812</v>
      </c>
      <c r="AGM371" s="25" t="s">
        <v>5813</v>
      </c>
      <c r="AGN371" s="25" t="s">
        <v>5814</v>
      </c>
      <c r="AGO371" s="25" t="s">
        <v>5815</v>
      </c>
      <c r="AGP371" s="25" t="s">
        <v>5816</v>
      </c>
      <c r="AGQ371" s="25" t="s">
        <v>5817</v>
      </c>
      <c r="AGR371" s="25" t="s">
        <v>5818</v>
      </c>
      <c r="AGS371" s="25" t="s">
        <v>5819</v>
      </c>
      <c r="AGT371" s="25" t="s">
        <v>5820</v>
      </c>
      <c r="AGU371" s="25" t="s">
        <v>5821</v>
      </c>
      <c r="AGV371" s="25" t="s">
        <v>5822</v>
      </c>
      <c r="AGW371" s="25" t="s">
        <v>5823</v>
      </c>
      <c r="AGX371" s="25" t="s">
        <v>5824</v>
      </c>
      <c r="AGY371" s="25" t="s">
        <v>5825</v>
      </c>
      <c r="AGZ371" s="25" t="s">
        <v>5826</v>
      </c>
      <c r="AHA371" s="25" t="s">
        <v>5827</v>
      </c>
      <c r="AHB371" s="25" t="s">
        <v>5828</v>
      </c>
      <c r="AHC371" s="25" t="s">
        <v>5829</v>
      </c>
      <c r="AHD371" s="25" t="s">
        <v>5830</v>
      </c>
      <c r="AHE371" s="25" t="s">
        <v>5831</v>
      </c>
      <c r="AHF371" s="25" t="s">
        <v>5832</v>
      </c>
      <c r="AHG371" s="25" t="s">
        <v>5833</v>
      </c>
      <c r="AHH371" s="25" t="s">
        <v>5834</v>
      </c>
      <c r="AHI371" s="25" t="s">
        <v>5835</v>
      </c>
      <c r="AHJ371" s="25" t="s">
        <v>5836</v>
      </c>
      <c r="AHK371" s="25" t="s">
        <v>5837</v>
      </c>
      <c r="AHL371" s="25" t="s">
        <v>5838</v>
      </c>
      <c r="AHM371" s="25" t="s">
        <v>5839</v>
      </c>
      <c r="AHN371" s="25" t="s">
        <v>5840</v>
      </c>
      <c r="AHO371" s="25" t="s">
        <v>5841</v>
      </c>
      <c r="AHP371" s="25" t="s">
        <v>5842</v>
      </c>
      <c r="AHQ371" s="25" t="s">
        <v>5843</v>
      </c>
      <c r="AHR371" s="25" t="s">
        <v>5844</v>
      </c>
      <c r="AHS371" s="25" t="s">
        <v>5845</v>
      </c>
      <c r="AHT371" s="25" t="s">
        <v>5846</v>
      </c>
      <c r="AHU371" s="25" t="s">
        <v>5847</v>
      </c>
      <c r="AHV371" s="25" t="s">
        <v>5848</v>
      </c>
      <c r="AHW371" s="25" t="s">
        <v>5849</v>
      </c>
      <c r="AHX371" s="25" t="s">
        <v>5850</v>
      </c>
      <c r="AHY371" s="25" t="s">
        <v>5851</v>
      </c>
      <c r="AHZ371" s="25" t="s">
        <v>5852</v>
      </c>
      <c r="AIA371" s="25" t="s">
        <v>5853</v>
      </c>
      <c r="AIB371" s="25" t="s">
        <v>5854</v>
      </c>
      <c r="AIC371" s="25" t="s">
        <v>5855</v>
      </c>
      <c r="AID371" s="25" t="s">
        <v>5856</v>
      </c>
      <c r="AIE371" s="25" t="s">
        <v>5857</v>
      </c>
      <c r="AIF371" s="25" t="s">
        <v>5858</v>
      </c>
      <c r="AIG371" s="25" t="s">
        <v>5859</v>
      </c>
      <c r="AIH371" s="25" t="s">
        <v>5860</v>
      </c>
      <c r="AII371" s="25" t="s">
        <v>5861</v>
      </c>
      <c r="AIJ371" s="25" t="s">
        <v>5862</v>
      </c>
      <c r="AIK371" s="25" t="s">
        <v>5863</v>
      </c>
      <c r="AIL371" s="25" t="s">
        <v>5864</v>
      </c>
      <c r="AIM371" s="25" t="s">
        <v>5865</v>
      </c>
      <c r="AIN371" s="25" t="s">
        <v>5866</v>
      </c>
      <c r="AIO371" s="25" t="s">
        <v>5867</v>
      </c>
      <c r="AIP371" s="25" t="s">
        <v>5868</v>
      </c>
      <c r="AIQ371" s="25" t="s">
        <v>5869</v>
      </c>
      <c r="AIR371" s="25" t="s">
        <v>5870</v>
      </c>
      <c r="AIS371" s="25" t="s">
        <v>5871</v>
      </c>
      <c r="AIT371" s="25" t="s">
        <v>5872</v>
      </c>
      <c r="AIU371" s="25" t="s">
        <v>5873</v>
      </c>
      <c r="AIV371" s="25" t="s">
        <v>5874</v>
      </c>
      <c r="AIW371" s="25" t="s">
        <v>5875</v>
      </c>
      <c r="AIX371" s="25" t="s">
        <v>5876</v>
      </c>
      <c r="AIY371" s="25" t="s">
        <v>5877</v>
      </c>
      <c r="AIZ371" s="25" t="s">
        <v>5878</v>
      </c>
      <c r="AJA371" s="25" t="s">
        <v>5879</v>
      </c>
      <c r="AJB371" s="25" t="s">
        <v>5880</v>
      </c>
      <c r="AJC371" s="25" t="s">
        <v>5881</v>
      </c>
      <c r="AJD371" s="25" t="s">
        <v>5882</v>
      </c>
      <c r="AJE371" s="25" t="s">
        <v>5883</v>
      </c>
      <c r="AJF371" s="25" t="s">
        <v>5884</v>
      </c>
      <c r="AJG371" s="25" t="s">
        <v>5885</v>
      </c>
      <c r="AJH371" s="25" t="s">
        <v>5886</v>
      </c>
      <c r="AJI371" s="25" t="s">
        <v>5887</v>
      </c>
      <c r="AJJ371" s="25" t="s">
        <v>5888</v>
      </c>
      <c r="AJK371" s="25" t="s">
        <v>5889</v>
      </c>
      <c r="AJL371" s="25" t="s">
        <v>5890</v>
      </c>
      <c r="AJM371" s="25" t="s">
        <v>5891</v>
      </c>
      <c r="AJN371" s="25" t="s">
        <v>5892</v>
      </c>
      <c r="AJO371" s="25" t="s">
        <v>5893</v>
      </c>
      <c r="AJP371" s="25" t="s">
        <v>5894</v>
      </c>
      <c r="AJQ371" s="25" t="s">
        <v>5895</v>
      </c>
      <c r="AJR371" s="25" t="s">
        <v>5896</v>
      </c>
      <c r="AJS371" s="25" t="s">
        <v>5897</v>
      </c>
      <c r="AJT371" s="25" t="s">
        <v>5898</v>
      </c>
      <c r="AJU371" s="25" t="s">
        <v>5899</v>
      </c>
      <c r="AJV371" s="25" t="s">
        <v>5900</v>
      </c>
      <c r="AJW371" s="25" t="s">
        <v>5901</v>
      </c>
      <c r="AJX371" s="25" t="s">
        <v>5902</v>
      </c>
      <c r="AJY371" s="25" t="s">
        <v>5903</v>
      </c>
      <c r="AJZ371" s="25" t="s">
        <v>5904</v>
      </c>
      <c r="AKA371" s="25" t="s">
        <v>5905</v>
      </c>
      <c r="AKB371" s="25" t="s">
        <v>5906</v>
      </c>
      <c r="AKC371" s="25" t="s">
        <v>5907</v>
      </c>
      <c r="AKD371" s="25" t="s">
        <v>5908</v>
      </c>
      <c r="AKE371" s="25" t="s">
        <v>5909</v>
      </c>
      <c r="AKF371" s="25" t="s">
        <v>5910</v>
      </c>
      <c r="AKG371" s="25" t="s">
        <v>5911</v>
      </c>
      <c r="AKH371" s="25" t="s">
        <v>5912</v>
      </c>
      <c r="AKI371" s="25" t="s">
        <v>5913</v>
      </c>
      <c r="AKJ371" s="25" t="s">
        <v>5914</v>
      </c>
      <c r="AKK371" s="25" t="s">
        <v>5915</v>
      </c>
      <c r="AKL371" s="25" t="s">
        <v>5916</v>
      </c>
      <c r="AKM371" s="25" t="s">
        <v>5917</v>
      </c>
      <c r="AKN371" s="25" t="s">
        <v>5918</v>
      </c>
      <c r="AKO371" s="25" t="s">
        <v>5919</v>
      </c>
      <c r="AKP371" s="25" t="s">
        <v>5920</v>
      </c>
      <c r="AKQ371" s="25" t="s">
        <v>5921</v>
      </c>
      <c r="AKR371" s="25" t="s">
        <v>5922</v>
      </c>
      <c r="AKS371" s="25" t="s">
        <v>5923</v>
      </c>
      <c r="AKT371" s="25" t="s">
        <v>5924</v>
      </c>
      <c r="AKU371" s="25" t="s">
        <v>5925</v>
      </c>
      <c r="AKV371" s="25" t="s">
        <v>5926</v>
      </c>
      <c r="AKW371" s="25" t="s">
        <v>5927</v>
      </c>
      <c r="AKX371" s="25" t="s">
        <v>5928</v>
      </c>
      <c r="AKY371" s="25" t="s">
        <v>5929</v>
      </c>
      <c r="AKZ371" s="25" t="s">
        <v>5930</v>
      </c>
      <c r="ALA371" s="25" t="s">
        <v>5931</v>
      </c>
      <c r="ALB371" s="25" t="s">
        <v>5932</v>
      </c>
      <c r="ALC371" s="25" t="s">
        <v>5933</v>
      </c>
      <c r="ALD371" s="25" t="s">
        <v>5934</v>
      </c>
      <c r="ALE371" s="25" t="s">
        <v>5935</v>
      </c>
      <c r="ALF371" s="25" t="s">
        <v>5936</v>
      </c>
    </row>
    <row r="372" spans="1:994" ht="37.200000000000003" customHeight="1" x14ac:dyDescent="0.3">
      <c r="A372" s="84">
        <v>189</v>
      </c>
      <c r="B372" s="52" t="s">
        <v>7600</v>
      </c>
      <c r="C372" s="53" t="s">
        <v>7540</v>
      </c>
      <c r="D372" s="52" t="s">
        <v>1127</v>
      </c>
      <c r="E372" s="24" t="s">
        <v>7608</v>
      </c>
      <c r="F372" s="48">
        <v>20.8</v>
      </c>
      <c r="G372" s="24" t="s">
        <v>7609</v>
      </c>
      <c r="H372" s="48">
        <v>215468.44</v>
      </c>
      <c r="I372" s="48">
        <f>H372-J372</f>
        <v>215468.44</v>
      </c>
      <c r="J372" s="48">
        <v>0</v>
      </c>
      <c r="K372" s="44"/>
      <c r="L372" s="24"/>
      <c r="M372" s="49"/>
      <c r="N372" s="25" t="s">
        <v>4382</v>
      </c>
      <c r="O372" s="130"/>
      <c r="P372" s="127"/>
      <c r="Q372" s="17"/>
      <c r="R372" s="18"/>
    </row>
    <row r="373" spans="1:994" ht="37.200000000000003" customHeight="1" x14ac:dyDescent="0.3">
      <c r="A373" s="84">
        <v>190</v>
      </c>
      <c r="B373" s="52" t="s">
        <v>7601</v>
      </c>
      <c r="C373" s="53" t="s">
        <v>7540</v>
      </c>
      <c r="D373" s="52" t="s">
        <v>1127</v>
      </c>
      <c r="E373" s="24" t="s">
        <v>4128</v>
      </c>
      <c r="F373" s="48">
        <v>7.2</v>
      </c>
      <c r="G373" s="24" t="s">
        <v>7607</v>
      </c>
      <c r="H373" s="48">
        <v>74585.59</v>
      </c>
      <c r="I373" s="48">
        <f>H373-J373</f>
        <v>74585.59</v>
      </c>
      <c r="J373" s="48">
        <v>0</v>
      </c>
      <c r="K373" s="44"/>
      <c r="L373" s="24"/>
      <c r="M373" s="49"/>
      <c r="N373" s="25" t="s">
        <v>4382</v>
      </c>
      <c r="O373" s="130"/>
      <c r="P373" s="127"/>
      <c r="Q373" s="17"/>
      <c r="R373" s="18"/>
    </row>
    <row r="374" spans="1:994" ht="66" x14ac:dyDescent="0.3">
      <c r="A374" s="84">
        <v>191</v>
      </c>
      <c r="B374" s="52" t="s">
        <v>3335</v>
      </c>
      <c r="C374" s="53" t="s">
        <v>7597</v>
      </c>
      <c r="D374" s="52" t="s">
        <v>1127</v>
      </c>
      <c r="E374" s="53" t="s">
        <v>383</v>
      </c>
      <c r="F374" s="157">
        <v>26.3</v>
      </c>
      <c r="G374" s="141" t="s">
        <v>7606</v>
      </c>
      <c r="H374" s="48">
        <v>80600</v>
      </c>
      <c r="I374" s="48">
        <v>80600</v>
      </c>
      <c r="J374" s="48">
        <f t="shared" si="2"/>
        <v>0</v>
      </c>
      <c r="K374" s="53" t="s">
        <v>816</v>
      </c>
      <c r="L374" s="141" t="s">
        <v>826</v>
      </c>
      <c r="M374" s="55" t="s">
        <v>931</v>
      </c>
      <c r="N374" s="25" t="s">
        <v>4382</v>
      </c>
      <c r="O374" s="143" t="s">
        <v>384</v>
      </c>
      <c r="P374" s="124">
        <v>80600</v>
      </c>
      <c r="Q374" s="155" t="s">
        <v>11</v>
      </c>
      <c r="R374" s="125">
        <v>80600</v>
      </c>
    </row>
    <row r="375" spans="1:994" ht="66" x14ac:dyDescent="0.3">
      <c r="A375" s="84">
        <v>192</v>
      </c>
      <c r="B375" s="52" t="s">
        <v>3389</v>
      </c>
      <c r="C375" s="53" t="s">
        <v>7848</v>
      </c>
      <c r="D375" s="52" t="s">
        <v>1127</v>
      </c>
      <c r="E375" s="53" t="s">
        <v>143</v>
      </c>
      <c r="F375" s="157">
        <v>17.7</v>
      </c>
      <c r="G375" s="141" t="s">
        <v>145</v>
      </c>
      <c r="H375" s="48">
        <v>254022.48</v>
      </c>
      <c r="I375" s="48">
        <v>0</v>
      </c>
      <c r="J375" s="48">
        <f t="shared" si="2"/>
        <v>254022.48</v>
      </c>
      <c r="K375" s="53" t="s">
        <v>816</v>
      </c>
      <c r="L375" s="141" t="s">
        <v>886</v>
      </c>
      <c r="M375" s="55" t="s">
        <v>887</v>
      </c>
      <c r="N375" s="25" t="s">
        <v>4382</v>
      </c>
      <c r="O375" s="143" t="s">
        <v>144</v>
      </c>
      <c r="P375" s="124">
        <v>254022.48</v>
      </c>
      <c r="Q375" s="124">
        <v>254022.48</v>
      </c>
      <c r="R375" s="155" t="s">
        <v>11</v>
      </c>
    </row>
    <row r="376" spans="1:994" ht="66" x14ac:dyDescent="0.3">
      <c r="A376" s="84">
        <v>193</v>
      </c>
      <c r="B376" s="52" t="s">
        <v>3396</v>
      </c>
      <c r="C376" s="53" t="s">
        <v>7534</v>
      </c>
      <c r="D376" s="52" t="s">
        <v>1127</v>
      </c>
      <c r="E376" s="53" t="s">
        <v>242</v>
      </c>
      <c r="F376" s="157">
        <v>97.9</v>
      </c>
      <c r="G376" s="141" t="s">
        <v>244</v>
      </c>
      <c r="H376" s="48">
        <v>215620</v>
      </c>
      <c r="I376" s="48">
        <v>215620</v>
      </c>
      <c r="J376" s="48">
        <f t="shared" si="2"/>
        <v>0</v>
      </c>
      <c r="K376" s="53" t="s">
        <v>1132</v>
      </c>
      <c r="L376" s="141" t="s">
        <v>835</v>
      </c>
      <c r="M376" s="55" t="s">
        <v>841</v>
      </c>
      <c r="N376" s="25" t="s">
        <v>4382</v>
      </c>
      <c r="O376" s="143" t="s">
        <v>243</v>
      </c>
      <c r="P376" s="124">
        <v>215620</v>
      </c>
      <c r="Q376" s="155" t="s">
        <v>11</v>
      </c>
      <c r="R376" s="125">
        <v>215620</v>
      </c>
    </row>
    <row r="377" spans="1:994" ht="66" x14ac:dyDescent="0.3">
      <c r="A377" s="84">
        <v>194</v>
      </c>
      <c r="B377" s="52" t="s">
        <v>3397</v>
      </c>
      <c r="C377" s="53" t="s">
        <v>7534</v>
      </c>
      <c r="D377" s="52" t="s">
        <v>1127</v>
      </c>
      <c r="E377" s="53" t="s">
        <v>236</v>
      </c>
      <c r="F377" s="157">
        <v>4.1399999999999997</v>
      </c>
      <c r="G377" s="141" t="s">
        <v>238</v>
      </c>
      <c r="H377" s="48">
        <v>12574</v>
      </c>
      <c r="I377" s="48">
        <v>12574</v>
      </c>
      <c r="J377" s="48">
        <f t="shared" si="2"/>
        <v>0</v>
      </c>
      <c r="K377" s="142" t="s">
        <v>828</v>
      </c>
      <c r="L377" s="141" t="s">
        <v>2270</v>
      </c>
      <c r="M377" s="55" t="s">
        <v>2270</v>
      </c>
      <c r="N377" s="25" t="s">
        <v>4382</v>
      </c>
      <c r="O377" s="143" t="s">
        <v>237</v>
      </c>
      <c r="P377" s="124">
        <v>12574</v>
      </c>
      <c r="Q377" s="155" t="s">
        <v>11</v>
      </c>
      <c r="R377" s="125">
        <v>12574</v>
      </c>
    </row>
    <row r="378" spans="1:994" ht="66" x14ac:dyDescent="0.3">
      <c r="A378" s="84">
        <v>195</v>
      </c>
      <c r="B378" s="52" t="s">
        <v>3398</v>
      </c>
      <c r="C378" s="53" t="s">
        <v>7534</v>
      </c>
      <c r="D378" s="52" t="s">
        <v>1127</v>
      </c>
      <c r="E378" s="53" t="s">
        <v>226</v>
      </c>
      <c r="F378" s="157">
        <v>3.48</v>
      </c>
      <c r="G378" s="141" t="s">
        <v>227</v>
      </c>
      <c r="H378" s="48">
        <v>10934</v>
      </c>
      <c r="I378" s="48">
        <v>10934</v>
      </c>
      <c r="J378" s="48">
        <f t="shared" si="2"/>
        <v>0</v>
      </c>
      <c r="K378" s="142" t="s">
        <v>828</v>
      </c>
      <c r="L378" s="141" t="s">
        <v>2270</v>
      </c>
      <c r="M378" s="55" t="s">
        <v>2270</v>
      </c>
      <c r="N378" s="25" t="s">
        <v>4382</v>
      </c>
      <c r="O378" s="143" t="s">
        <v>229</v>
      </c>
      <c r="P378" s="124">
        <v>10934</v>
      </c>
      <c r="Q378" s="155" t="s">
        <v>11</v>
      </c>
      <c r="R378" s="125">
        <v>10934</v>
      </c>
    </row>
    <row r="379" spans="1:994" ht="44.4" customHeight="1" x14ac:dyDescent="0.3">
      <c r="A379" s="84">
        <v>196</v>
      </c>
      <c r="B379" s="57" t="s">
        <v>4215</v>
      </c>
      <c r="C379" s="24" t="s">
        <v>4842</v>
      </c>
      <c r="D379" s="52" t="s">
        <v>1127</v>
      </c>
      <c r="E379" s="24" t="s">
        <v>4216</v>
      </c>
      <c r="F379" s="48">
        <v>26.1</v>
      </c>
      <c r="G379" s="146" t="s">
        <v>4217</v>
      </c>
      <c r="H379" s="48">
        <v>22684</v>
      </c>
      <c r="I379" s="48">
        <v>21672.14</v>
      </c>
      <c r="J379" s="48">
        <f t="shared" si="2"/>
        <v>1011.8600000000006</v>
      </c>
      <c r="K379" s="142" t="s">
        <v>828</v>
      </c>
      <c r="L379" s="141" t="s">
        <v>2270</v>
      </c>
      <c r="M379" s="55" t="s">
        <v>2270</v>
      </c>
      <c r="N379" s="25" t="s">
        <v>4382</v>
      </c>
      <c r="O379" s="15"/>
      <c r="P379" s="127"/>
      <c r="Q379" s="17"/>
      <c r="R379" s="18"/>
    </row>
    <row r="380" spans="1:994" ht="66" x14ac:dyDescent="0.3">
      <c r="A380" s="84">
        <v>197</v>
      </c>
      <c r="B380" s="52" t="s">
        <v>3399</v>
      </c>
      <c r="C380" s="53" t="s">
        <v>7535</v>
      </c>
      <c r="D380" s="52" t="s">
        <v>1127</v>
      </c>
      <c r="E380" s="53" t="s">
        <v>233</v>
      </c>
      <c r="F380" s="157">
        <v>3.4</v>
      </c>
      <c r="G380" s="141" t="s">
        <v>235</v>
      </c>
      <c r="H380" s="48">
        <v>10326</v>
      </c>
      <c r="I380" s="48">
        <v>10326</v>
      </c>
      <c r="J380" s="48">
        <f t="shared" si="2"/>
        <v>0</v>
      </c>
      <c r="K380" s="142" t="s">
        <v>828</v>
      </c>
      <c r="L380" s="141" t="s">
        <v>2270</v>
      </c>
      <c r="M380" s="55" t="s">
        <v>2270</v>
      </c>
      <c r="N380" s="25" t="s">
        <v>4382</v>
      </c>
      <c r="O380" s="143" t="s">
        <v>234</v>
      </c>
      <c r="P380" s="124">
        <v>10326</v>
      </c>
      <c r="Q380" s="155" t="s">
        <v>11</v>
      </c>
      <c r="R380" s="125">
        <v>10326</v>
      </c>
    </row>
    <row r="381" spans="1:994" ht="66" x14ac:dyDescent="0.3">
      <c r="A381" s="84">
        <v>198</v>
      </c>
      <c r="B381" s="52" t="s">
        <v>3400</v>
      </c>
      <c r="C381" s="53" t="s">
        <v>7534</v>
      </c>
      <c r="D381" s="52" t="s">
        <v>1127</v>
      </c>
      <c r="E381" s="53" t="s">
        <v>228</v>
      </c>
      <c r="F381" s="157">
        <v>3.28</v>
      </c>
      <c r="G381" s="141" t="s">
        <v>232</v>
      </c>
      <c r="H381" s="48">
        <v>9962</v>
      </c>
      <c r="I381" s="48">
        <v>9962</v>
      </c>
      <c r="J381" s="48">
        <f t="shared" si="2"/>
        <v>0</v>
      </c>
      <c r="K381" s="142" t="s">
        <v>828</v>
      </c>
      <c r="L381" s="141" t="s">
        <v>2270</v>
      </c>
      <c r="M381" s="55" t="s">
        <v>2270</v>
      </c>
      <c r="N381" s="25" t="s">
        <v>4382</v>
      </c>
      <c r="O381" s="143" t="s">
        <v>231</v>
      </c>
      <c r="P381" s="124">
        <v>9962</v>
      </c>
      <c r="Q381" s="155" t="s">
        <v>11</v>
      </c>
      <c r="R381" s="125">
        <v>9962</v>
      </c>
    </row>
    <row r="382" spans="1:994" ht="66" x14ac:dyDescent="0.3">
      <c r="A382" s="84">
        <v>199</v>
      </c>
      <c r="B382" s="52" t="s">
        <v>3401</v>
      </c>
      <c r="C382" s="53" t="s">
        <v>7534</v>
      </c>
      <c r="D382" s="52" t="s">
        <v>1127</v>
      </c>
      <c r="E382" s="53" t="s">
        <v>224</v>
      </c>
      <c r="F382" s="157">
        <v>3.65</v>
      </c>
      <c r="G382" s="141" t="s">
        <v>225</v>
      </c>
      <c r="H382" s="48">
        <v>11100</v>
      </c>
      <c r="I382" s="48">
        <v>11100</v>
      </c>
      <c r="J382" s="48">
        <f t="shared" si="2"/>
        <v>0</v>
      </c>
      <c r="K382" s="142" t="s">
        <v>828</v>
      </c>
      <c r="L382" s="141" t="s">
        <v>2270</v>
      </c>
      <c r="M382" s="55" t="s">
        <v>2270</v>
      </c>
      <c r="N382" s="25" t="s">
        <v>4382</v>
      </c>
      <c r="O382" s="143" t="s">
        <v>230</v>
      </c>
      <c r="P382" s="124">
        <v>11100</v>
      </c>
      <c r="Q382" s="155" t="s">
        <v>11</v>
      </c>
      <c r="R382" s="125">
        <v>11100</v>
      </c>
    </row>
    <row r="383" spans="1:994" ht="66" x14ac:dyDescent="0.3">
      <c r="A383" s="84">
        <v>200</v>
      </c>
      <c r="B383" s="52" t="s">
        <v>3402</v>
      </c>
      <c r="C383" s="53" t="s">
        <v>7534</v>
      </c>
      <c r="D383" s="52" t="s">
        <v>1127</v>
      </c>
      <c r="E383" s="53" t="s">
        <v>239</v>
      </c>
      <c r="F383" s="157">
        <v>3.6</v>
      </c>
      <c r="G383" s="141" t="s">
        <v>241</v>
      </c>
      <c r="H383" s="48">
        <v>10934</v>
      </c>
      <c r="I383" s="48">
        <v>10934</v>
      </c>
      <c r="J383" s="48">
        <f t="shared" si="2"/>
        <v>0</v>
      </c>
      <c r="K383" s="142" t="s">
        <v>828</v>
      </c>
      <c r="L383" s="141" t="s">
        <v>2270</v>
      </c>
      <c r="M383" s="55" t="s">
        <v>2270</v>
      </c>
      <c r="N383" s="25" t="s">
        <v>4382</v>
      </c>
      <c r="O383" s="143" t="s">
        <v>240</v>
      </c>
      <c r="P383" s="124">
        <v>10934</v>
      </c>
      <c r="Q383" s="155" t="s">
        <v>11</v>
      </c>
      <c r="R383" s="125">
        <v>10934</v>
      </c>
    </row>
    <row r="384" spans="1:994" ht="52.8" x14ac:dyDescent="0.3">
      <c r="A384" s="84">
        <v>201</v>
      </c>
      <c r="B384" s="52" t="s">
        <v>6097</v>
      </c>
      <c r="C384" s="53" t="s">
        <v>7847</v>
      </c>
      <c r="D384" s="52" t="s">
        <v>1127</v>
      </c>
      <c r="E384" s="53" t="s">
        <v>6095</v>
      </c>
      <c r="F384" s="157">
        <v>104.6</v>
      </c>
      <c r="G384" s="141" t="s">
        <v>6096</v>
      </c>
      <c r="H384" s="48">
        <v>369718</v>
      </c>
      <c r="I384" s="48">
        <v>68569.399999999994</v>
      </c>
      <c r="J384" s="48">
        <f t="shared" si="2"/>
        <v>301148.59999999998</v>
      </c>
      <c r="K384" s="142" t="s">
        <v>828</v>
      </c>
      <c r="L384" s="141" t="s">
        <v>2270</v>
      </c>
      <c r="M384" s="55" t="s">
        <v>2270</v>
      </c>
      <c r="N384" s="25" t="s">
        <v>4382</v>
      </c>
      <c r="O384" s="123" t="s">
        <v>353</v>
      </c>
      <c r="P384" s="124">
        <v>369718</v>
      </c>
      <c r="Q384" s="124">
        <v>301148.59999999998</v>
      </c>
      <c r="R384" s="125">
        <v>68569.399999999994</v>
      </c>
    </row>
    <row r="385" spans="1:18" ht="35.4" customHeight="1" x14ac:dyDescent="0.3">
      <c r="A385" s="84">
        <v>202</v>
      </c>
      <c r="B385" s="57" t="s">
        <v>4218</v>
      </c>
      <c r="C385" s="24" t="s">
        <v>4895</v>
      </c>
      <c r="D385" s="52" t="s">
        <v>1127</v>
      </c>
      <c r="E385" s="24"/>
      <c r="F385" s="48">
        <v>42.8</v>
      </c>
      <c r="G385" s="152"/>
      <c r="H385" s="48">
        <v>36059</v>
      </c>
      <c r="I385" s="48">
        <v>325</v>
      </c>
      <c r="J385" s="48">
        <f t="shared" si="2"/>
        <v>35734</v>
      </c>
      <c r="K385" s="24"/>
      <c r="L385" s="24"/>
      <c r="M385" s="49"/>
      <c r="N385" s="25" t="s">
        <v>4382</v>
      </c>
      <c r="O385" s="130"/>
      <c r="P385" s="131"/>
      <c r="Q385" s="131"/>
      <c r="R385" s="36"/>
    </row>
    <row r="386" spans="1:18" ht="35.4" customHeight="1" x14ac:dyDescent="0.3">
      <c r="A386" s="84">
        <v>203</v>
      </c>
      <c r="B386" s="66" t="s">
        <v>4219</v>
      </c>
      <c r="C386" s="24" t="s">
        <v>4896</v>
      </c>
      <c r="D386" s="52" t="s">
        <v>1127</v>
      </c>
      <c r="E386" s="67" t="s">
        <v>4220</v>
      </c>
      <c r="F386" s="70">
        <v>19.91</v>
      </c>
      <c r="G386" s="146" t="s">
        <v>4221</v>
      </c>
      <c r="H386" s="70">
        <v>18606</v>
      </c>
      <c r="I386" s="70">
        <v>167.36</v>
      </c>
      <c r="J386" s="48">
        <f t="shared" si="2"/>
        <v>18438.64</v>
      </c>
      <c r="K386" s="68"/>
      <c r="L386" s="68"/>
      <c r="M386" s="71"/>
      <c r="N386" s="25" t="s">
        <v>4382</v>
      </c>
      <c r="O386" s="130"/>
      <c r="P386" s="131"/>
      <c r="Q386" s="131"/>
      <c r="R386" s="36"/>
    </row>
    <row r="387" spans="1:18" ht="48.6" customHeight="1" x14ac:dyDescent="0.3">
      <c r="A387" s="84">
        <v>204</v>
      </c>
      <c r="B387" s="66" t="s">
        <v>4285</v>
      </c>
      <c r="C387" s="68" t="s">
        <v>4890</v>
      </c>
      <c r="D387" s="66" t="s">
        <v>1127</v>
      </c>
      <c r="E387" s="150" t="s">
        <v>4286</v>
      </c>
      <c r="F387" s="70">
        <v>988.6</v>
      </c>
      <c r="G387" s="151"/>
      <c r="H387" s="70">
        <v>2549390.5</v>
      </c>
      <c r="I387" s="70">
        <v>2336941.5</v>
      </c>
      <c r="J387" s="70">
        <f>H387-I387</f>
        <v>212449</v>
      </c>
      <c r="K387" s="68"/>
      <c r="L387" s="68"/>
      <c r="M387" s="71"/>
      <c r="N387" s="25" t="s">
        <v>4382</v>
      </c>
      <c r="O387" s="130"/>
      <c r="P387" s="131"/>
      <c r="Q387" s="131"/>
      <c r="R387" s="36"/>
    </row>
    <row r="388" spans="1:18" ht="51.6" customHeight="1" x14ac:dyDescent="0.3">
      <c r="A388" s="84">
        <v>205</v>
      </c>
      <c r="B388" s="52" t="s">
        <v>3961</v>
      </c>
      <c r="C388" s="53" t="s">
        <v>4891</v>
      </c>
      <c r="D388" s="52" t="s">
        <v>1127</v>
      </c>
      <c r="E388" s="53"/>
      <c r="F388" s="157">
        <v>317.33999999999997</v>
      </c>
      <c r="G388" s="53"/>
      <c r="H388" s="48">
        <v>866396</v>
      </c>
      <c r="I388" s="48">
        <v>823076.12</v>
      </c>
      <c r="J388" s="48">
        <f t="shared" si="2"/>
        <v>43319.880000000005</v>
      </c>
      <c r="K388" s="142"/>
      <c r="L388" s="49"/>
      <c r="M388" s="55"/>
      <c r="N388" s="25" t="s">
        <v>4382</v>
      </c>
      <c r="O388" s="123"/>
      <c r="P388" s="124"/>
      <c r="Q388" s="124"/>
      <c r="R388" s="125"/>
    </row>
    <row r="389" spans="1:18" ht="36.6" customHeight="1" x14ac:dyDescent="0.3">
      <c r="A389" s="84">
        <v>206</v>
      </c>
      <c r="B389" s="52" t="s">
        <v>3962</v>
      </c>
      <c r="C389" s="53" t="s">
        <v>7626</v>
      </c>
      <c r="D389" s="52" t="s">
        <v>1127</v>
      </c>
      <c r="E389" s="53" t="s">
        <v>4112</v>
      </c>
      <c r="F389" s="157">
        <v>35.6</v>
      </c>
      <c r="G389" s="53" t="s">
        <v>4113</v>
      </c>
      <c r="H389" s="48">
        <v>98470</v>
      </c>
      <c r="I389" s="48">
        <v>60138.52</v>
      </c>
      <c r="J389" s="48">
        <f t="shared" si="2"/>
        <v>38331.480000000003</v>
      </c>
      <c r="K389" s="142" t="s">
        <v>828</v>
      </c>
      <c r="L389" s="49"/>
      <c r="M389" s="55"/>
      <c r="N389" s="25" t="s">
        <v>4382</v>
      </c>
      <c r="O389" s="123"/>
      <c r="P389" s="124"/>
      <c r="Q389" s="124"/>
      <c r="R389" s="125"/>
    </row>
    <row r="390" spans="1:18" ht="39.6" customHeight="1" x14ac:dyDescent="0.3">
      <c r="A390" s="84">
        <v>207</v>
      </c>
      <c r="B390" s="57" t="s">
        <v>3601</v>
      </c>
      <c r="C390" s="24" t="s">
        <v>7669</v>
      </c>
      <c r="D390" s="52" t="s">
        <v>1127</v>
      </c>
      <c r="E390" s="24" t="s">
        <v>3602</v>
      </c>
      <c r="F390" s="48">
        <v>92.4</v>
      </c>
      <c r="G390" s="24" t="s">
        <v>3603</v>
      </c>
      <c r="H390" s="48">
        <v>185611</v>
      </c>
      <c r="I390" s="48">
        <v>0</v>
      </c>
      <c r="J390" s="48">
        <f t="shared" si="2"/>
        <v>185611</v>
      </c>
      <c r="K390" s="24"/>
      <c r="L390" s="24"/>
      <c r="M390" s="49"/>
      <c r="N390" s="25" t="s">
        <v>4382</v>
      </c>
      <c r="O390" s="126"/>
      <c r="P390" s="127"/>
      <c r="Q390" s="127"/>
      <c r="R390" s="18"/>
    </row>
    <row r="391" spans="1:18" ht="50.25" customHeight="1" x14ac:dyDescent="0.3">
      <c r="A391" s="84">
        <v>208</v>
      </c>
      <c r="B391" s="52" t="s">
        <v>3342</v>
      </c>
      <c r="C391" s="53" t="s">
        <v>7547</v>
      </c>
      <c r="D391" s="52" t="s">
        <v>1127</v>
      </c>
      <c r="E391" s="24" t="s">
        <v>2316</v>
      </c>
      <c r="F391" s="48">
        <v>39.4</v>
      </c>
      <c r="G391" s="141" t="s">
        <v>2317</v>
      </c>
      <c r="H391" s="48">
        <v>48597.5</v>
      </c>
      <c r="I391" s="48">
        <v>10712.54</v>
      </c>
      <c r="J391" s="48">
        <f t="shared" si="2"/>
        <v>37884.959999999999</v>
      </c>
      <c r="K391" s="24"/>
      <c r="L391" s="24"/>
      <c r="M391" s="49"/>
      <c r="N391" s="25" t="s">
        <v>4382</v>
      </c>
      <c r="O391" s="126"/>
      <c r="P391" s="127"/>
      <c r="Q391" s="127"/>
      <c r="R391" s="18"/>
    </row>
    <row r="392" spans="1:18" ht="50.25" customHeight="1" x14ac:dyDescent="0.3">
      <c r="A392" s="84">
        <v>209</v>
      </c>
      <c r="B392" s="66" t="s">
        <v>4931</v>
      </c>
      <c r="C392" s="68"/>
      <c r="D392" s="66"/>
      <c r="E392" s="68"/>
      <c r="F392" s="70"/>
      <c r="G392" s="68"/>
      <c r="H392" s="70">
        <v>643214.80000000005</v>
      </c>
      <c r="I392" s="70">
        <f>H392-J392</f>
        <v>643214.80000000005</v>
      </c>
      <c r="J392" s="70">
        <v>0</v>
      </c>
      <c r="K392" s="68" t="s">
        <v>816</v>
      </c>
      <c r="L392" s="68" t="s">
        <v>808</v>
      </c>
      <c r="M392" s="71"/>
      <c r="N392" s="25" t="s">
        <v>4382</v>
      </c>
      <c r="O392" s="130"/>
      <c r="P392" s="131"/>
      <c r="Q392" s="131"/>
      <c r="R392" s="36"/>
    </row>
    <row r="393" spans="1:18" ht="50.25" customHeight="1" x14ac:dyDescent="0.3">
      <c r="A393" s="84">
        <v>210</v>
      </c>
      <c r="B393" s="66" t="s">
        <v>4932</v>
      </c>
      <c r="C393" s="68" t="s">
        <v>7965</v>
      </c>
      <c r="D393" s="66"/>
      <c r="E393" s="68"/>
      <c r="F393" s="70"/>
      <c r="G393" s="68"/>
      <c r="H393" s="70">
        <v>612746.72</v>
      </c>
      <c r="I393" s="70">
        <f t="shared" ref="I393:I394" si="3">H393-J393</f>
        <v>612746.72</v>
      </c>
      <c r="J393" s="70">
        <v>0</v>
      </c>
      <c r="K393" s="68" t="s">
        <v>816</v>
      </c>
      <c r="L393" s="68" t="s">
        <v>808</v>
      </c>
      <c r="M393" s="71"/>
      <c r="N393" s="25" t="s">
        <v>4382</v>
      </c>
      <c r="O393" s="130"/>
      <c r="P393" s="131"/>
      <c r="Q393" s="131"/>
      <c r="R393" s="36"/>
    </row>
    <row r="394" spans="1:18" ht="50.25" customHeight="1" x14ac:dyDescent="0.3">
      <c r="A394" s="84">
        <v>211</v>
      </c>
      <c r="B394" s="66" t="s">
        <v>4933</v>
      </c>
      <c r="C394" s="68"/>
      <c r="D394" s="66"/>
      <c r="E394" s="68"/>
      <c r="F394" s="70"/>
      <c r="G394" s="68"/>
      <c r="H394" s="70">
        <v>2826416.31</v>
      </c>
      <c r="I394" s="70">
        <f t="shared" si="3"/>
        <v>2826416.31</v>
      </c>
      <c r="J394" s="70">
        <v>0</v>
      </c>
      <c r="K394" s="68" t="s">
        <v>816</v>
      </c>
      <c r="L394" s="68" t="s">
        <v>808</v>
      </c>
      <c r="M394" s="71"/>
      <c r="N394" s="25" t="s">
        <v>4382</v>
      </c>
      <c r="O394" s="130"/>
      <c r="P394" s="131"/>
      <c r="Q394" s="131"/>
      <c r="R394" s="36"/>
    </row>
    <row r="395" spans="1:18" ht="50.25" customHeight="1" x14ac:dyDescent="0.3">
      <c r="A395" s="84">
        <v>212</v>
      </c>
      <c r="B395" s="66" t="s">
        <v>4929</v>
      </c>
      <c r="C395" s="68" t="s">
        <v>4167</v>
      </c>
      <c r="D395" s="52" t="s">
        <v>1127</v>
      </c>
      <c r="E395" s="68"/>
      <c r="F395" s="70"/>
      <c r="G395" s="68"/>
      <c r="H395" s="70">
        <v>690429</v>
      </c>
      <c r="I395" s="70">
        <v>690429</v>
      </c>
      <c r="J395" s="48">
        <f t="shared" si="2"/>
        <v>0</v>
      </c>
      <c r="K395" s="68" t="s">
        <v>816</v>
      </c>
      <c r="L395" s="68" t="s">
        <v>808</v>
      </c>
      <c r="M395" s="71"/>
      <c r="N395" s="25" t="s">
        <v>4382</v>
      </c>
      <c r="O395" s="130"/>
      <c r="P395" s="131"/>
      <c r="Q395" s="131"/>
      <c r="R395" s="36"/>
    </row>
    <row r="396" spans="1:18" ht="50.25" customHeight="1" x14ac:dyDescent="0.3">
      <c r="A396" s="84">
        <v>213</v>
      </c>
      <c r="B396" s="66" t="s">
        <v>4942</v>
      </c>
      <c r="C396" s="68" t="s">
        <v>4167</v>
      </c>
      <c r="D396" s="52" t="s">
        <v>1127</v>
      </c>
      <c r="E396" s="68"/>
      <c r="F396" s="70" t="s">
        <v>4943</v>
      </c>
      <c r="G396" s="68"/>
      <c r="H396" s="70">
        <v>174949</v>
      </c>
      <c r="I396" s="70">
        <f>H396-J396</f>
        <v>0</v>
      </c>
      <c r="J396" s="70">
        <v>174949</v>
      </c>
      <c r="K396" s="68" t="s">
        <v>816</v>
      </c>
      <c r="L396" s="68" t="s">
        <v>808</v>
      </c>
      <c r="M396" s="71"/>
      <c r="N396" s="25" t="s">
        <v>4382</v>
      </c>
      <c r="O396" s="130"/>
      <c r="P396" s="131"/>
      <c r="Q396" s="131"/>
      <c r="R396" s="36"/>
    </row>
    <row r="397" spans="1:18" ht="50.25" customHeight="1" x14ac:dyDescent="0.3">
      <c r="A397" s="84">
        <v>214</v>
      </c>
      <c r="B397" s="66" t="s">
        <v>4928</v>
      </c>
      <c r="C397" s="68" t="s">
        <v>4167</v>
      </c>
      <c r="D397" s="52" t="s">
        <v>1127</v>
      </c>
      <c r="E397" s="68"/>
      <c r="F397" s="70" t="s">
        <v>4944</v>
      </c>
      <c r="G397" s="68"/>
      <c r="H397" s="70">
        <v>202423</v>
      </c>
      <c r="I397" s="70">
        <f>H397-J397</f>
        <v>0</v>
      </c>
      <c r="J397" s="70">
        <v>202423</v>
      </c>
      <c r="K397" s="68" t="s">
        <v>816</v>
      </c>
      <c r="L397" s="68" t="s">
        <v>808</v>
      </c>
      <c r="M397" s="71"/>
      <c r="N397" s="25" t="s">
        <v>4382</v>
      </c>
      <c r="O397" s="130"/>
      <c r="P397" s="131"/>
      <c r="Q397" s="131"/>
      <c r="R397" s="36"/>
    </row>
    <row r="398" spans="1:18" ht="50.25" customHeight="1" x14ac:dyDescent="0.3">
      <c r="A398" s="84">
        <v>215</v>
      </c>
      <c r="B398" s="66" t="s">
        <v>1414</v>
      </c>
      <c r="C398" s="68" t="s">
        <v>4167</v>
      </c>
      <c r="D398" s="52" t="s">
        <v>1127</v>
      </c>
      <c r="E398" s="68"/>
      <c r="F398" s="70"/>
      <c r="G398" s="68"/>
      <c r="H398" s="70">
        <v>399347</v>
      </c>
      <c r="I398" s="70">
        <f t="shared" ref="I398:I519" si="4">H398-J398</f>
        <v>0</v>
      </c>
      <c r="J398" s="70">
        <v>399347</v>
      </c>
      <c r="K398" s="68" t="s">
        <v>816</v>
      </c>
      <c r="L398" s="68" t="s">
        <v>808</v>
      </c>
      <c r="M398" s="71"/>
      <c r="N398" s="25" t="s">
        <v>4382</v>
      </c>
      <c r="O398" s="130"/>
      <c r="P398" s="131"/>
      <c r="Q398" s="131"/>
      <c r="R398" s="36"/>
    </row>
    <row r="399" spans="1:18" ht="50.25" customHeight="1" x14ac:dyDescent="0.3">
      <c r="A399" s="84">
        <v>216</v>
      </c>
      <c r="B399" s="66" t="s">
        <v>4927</v>
      </c>
      <c r="C399" s="68" t="s">
        <v>4167</v>
      </c>
      <c r="D399" s="52" t="s">
        <v>1127</v>
      </c>
      <c r="E399" s="68"/>
      <c r="F399" s="70"/>
      <c r="G399" s="68"/>
      <c r="H399" s="70">
        <v>122543</v>
      </c>
      <c r="I399" s="70">
        <f t="shared" si="4"/>
        <v>0</v>
      </c>
      <c r="J399" s="70">
        <v>122543</v>
      </c>
      <c r="K399" s="68" t="s">
        <v>816</v>
      </c>
      <c r="L399" s="68" t="s">
        <v>808</v>
      </c>
      <c r="M399" s="71"/>
      <c r="N399" s="25" t="s">
        <v>4382</v>
      </c>
      <c r="O399" s="130"/>
      <c r="P399" s="131"/>
      <c r="Q399" s="131"/>
      <c r="R399" s="36"/>
    </row>
    <row r="400" spans="1:18" ht="50.25" customHeight="1" x14ac:dyDescent="0.3">
      <c r="A400" s="84">
        <v>217</v>
      </c>
      <c r="B400" s="66" t="s">
        <v>4916</v>
      </c>
      <c r="C400" s="68" t="s">
        <v>4167</v>
      </c>
      <c r="D400" s="52" t="s">
        <v>1127</v>
      </c>
      <c r="E400" s="68"/>
      <c r="F400" s="70"/>
      <c r="G400" s="68"/>
      <c r="H400" s="70">
        <v>167654</v>
      </c>
      <c r="I400" s="70">
        <f t="shared" si="4"/>
        <v>0</v>
      </c>
      <c r="J400" s="70">
        <v>167654</v>
      </c>
      <c r="K400" s="68" t="s">
        <v>816</v>
      </c>
      <c r="L400" s="68" t="s">
        <v>808</v>
      </c>
      <c r="M400" s="71"/>
      <c r="N400" s="25" t="s">
        <v>4382</v>
      </c>
      <c r="O400" s="130"/>
      <c r="P400" s="131"/>
      <c r="Q400" s="131"/>
      <c r="R400" s="36"/>
    </row>
    <row r="401" spans="1:18" ht="50.25" customHeight="1" x14ac:dyDescent="0.3">
      <c r="A401" s="84">
        <v>218</v>
      </c>
      <c r="B401" s="66" t="s">
        <v>1415</v>
      </c>
      <c r="C401" s="68" t="s">
        <v>4167</v>
      </c>
      <c r="D401" s="52" t="s">
        <v>1127</v>
      </c>
      <c r="E401" s="68"/>
      <c r="F401" s="70"/>
      <c r="G401" s="68"/>
      <c r="H401" s="70">
        <v>632980</v>
      </c>
      <c r="I401" s="70">
        <f t="shared" si="4"/>
        <v>0</v>
      </c>
      <c r="J401" s="70">
        <v>632980</v>
      </c>
      <c r="K401" s="68" t="s">
        <v>816</v>
      </c>
      <c r="L401" s="68" t="s">
        <v>808</v>
      </c>
      <c r="M401" s="71"/>
      <c r="N401" s="25" t="s">
        <v>4382</v>
      </c>
      <c r="O401" s="130"/>
      <c r="P401" s="131"/>
      <c r="Q401" s="131"/>
      <c r="R401" s="36"/>
    </row>
    <row r="402" spans="1:18" ht="50.25" customHeight="1" x14ac:dyDescent="0.3">
      <c r="A402" s="84">
        <v>219</v>
      </c>
      <c r="B402" s="66" t="s">
        <v>1416</v>
      </c>
      <c r="C402" s="68" t="s">
        <v>4167</v>
      </c>
      <c r="D402" s="52" t="s">
        <v>1127</v>
      </c>
      <c r="E402" s="68"/>
      <c r="F402" s="70"/>
      <c r="G402" s="68"/>
      <c r="H402" s="70">
        <v>164996</v>
      </c>
      <c r="I402" s="70">
        <f t="shared" si="4"/>
        <v>0</v>
      </c>
      <c r="J402" s="70">
        <v>164996</v>
      </c>
      <c r="K402" s="68" t="s">
        <v>816</v>
      </c>
      <c r="L402" s="68" t="s">
        <v>808</v>
      </c>
      <c r="M402" s="71"/>
      <c r="N402" s="25" t="s">
        <v>4382</v>
      </c>
      <c r="O402" s="130"/>
      <c r="P402" s="131"/>
      <c r="Q402" s="131"/>
      <c r="R402" s="36"/>
    </row>
    <row r="403" spans="1:18" ht="50.25" customHeight="1" x14ac:dyDescent="0.3">
      <c r="A403" s="84">
        <v>220</v>
      </c>
      <c r="B403" s="66" t="s">
        <v>4926</v>
      </c>
      <c r="C403" s="68" t="s">
        <v>4167</v>
      </c>
      <c r="D403" s="52" t="s">
        <v>1127</v>
      </c>
      <c r="E403" s="68"/>
      <c r="F403" s="70"/>
      <c r="G403" s="68"/>
      <c r="H403" s="70">
        <v>580270</v>
      </c>
      <c r="I403" s="70">
        <f t="shared" si="4"/>
        <v>0</v>
      </c>
      <c r="J403" s="70">
        <v>580270</v>
      </c>
      <c r="K403" s="68" t="s">
        <v>816</v>
      </c>
      <c r="L403" s="68" t="s">
        <v>808</v>
      </c>
      <c r="M403" s="71"/>
      <c r="N403" s="25" t="s">
        <v>4382</v>
      </c>
      <c r="O403" s="130"/>
      <c r="P403" s="131"/>
      <c r="Q403" s="131"/>
      <c r="R403" s="36"/>
    </row>
    <row r="404" spans="1:18" ht="50.25" customHeight="1" x14ac:dyDescent="0.3">
      <c r="A404" s="84">
        <v>221</v>
      </c>
      <c r="B404" s="66" t="s">
        <v>1417</v>
      </c>
      <c r="C404" s="68" t="s">
        <v>4167</v>
      </c>
      <c r="D404" s="52" t="s">
        <v>1127</v>
      </c>
      <c r="E404" s="68"/>
      <c r="F404" s="70"/>
      <c r="G404" s="68"/>
      <c r="H404" s="70">
        <v>359114</v>
      </c>
      <c r="I404" s="70">
        <f t="shared" si="4"/>
        <v>0</v>
      </c>
      <c r="J404" s="70">
        <v>359114</v>
      </c>
      <c r="K404" s="68" t="s">
        <v>816</v>
      </c>
      <c r="L404" s="68" t="s">
        <v>808</v>
      </c>
      <c r="M404" s="71"/>
      <c r="N404" s="25" t="s">
        <v>4382</v>
      </c>
      <c r="O404" s="130"/>
      <c r="P404" s="131"/>
      <c r="Q404" s="131"/>
      <c r="R404" s="36"/>
    </row>
    <row r="405" spans="1:18" ht="50.25" customHeight="1" x14ac:dyDescent="0.3">
      <c r="A405" s="84">
        <v>222</v>
      </c>
      <c r="B405" s="66" t="s">
        <v>4925</v>
      </c>
      <c r="C405" s="68" t="s">
        <v>4167</v>
      </c>
      <c r="D405" s="52" t="s">
        <v>1127</v>
      </c>
      <c r="E405" s="68"/>
      <c r="F405" s="70"/>
      <c r="G405" s="68"/>
      <c r="H405" s="70">
        <v>623390</v>
      </c>
      <c r="I405" s="70">
        <f t="shared" si="4"/>
        <v>0</v>
      </c>
      <c r="J405" s="70">
        <v>623390</v>
      </c>
      <c r="K405" s="68" t="s">
        <v>816</v>
      </c>
      <c r="L405" s="68" t="s">
        <v>808</v>
      </c>
      <c r="M405" s="71"/>
      <c r="N405" s="25" t="s">
        <v>4382</v>
      </c>
      <c r="O405" s="130"/>
      <c r="P405" s="131"/>
      <c r="Q405" s="131"/>
      <c r="R405" s="36"/>
    </row>
    <row r="406" spans="1:18" ht="50.25" customHeight="1" x14ac:dyDescent="0.3">
      <c r="A406" s="84">
        <v>223</v>
      </c>
      <c r="B406" s="66" t="s">
        <v>4924</v>
      </c>
      <c r="C406" s="68" t="s">
        <v>4167</v>
      </c>
      <c r="D406" s="52" t="s">
        <v>1127</v>
      </c>
      <c r="E406" s="68"/>
      <c r="F406" s="70"/>
      <c r="G406" s="68"/>
      <c r="H406" s="70">
        <v>300714</v>
      </c>
      <c r="I406" s="70">
        <f t="shared" si="4"/>
        <v>267301.2</v>
      </c>
      <c r="J406" s="70">
        <v>33412.800000000003</v>
      </c>
      <c r="K406" s="68" t="s">
        <v>816</v>
      </c>
      <c r="L406" s="68" t="s">
        <v>808</v>
      </c>
      <c r="M406" s="71"/>
      <c r="N406" s="25" t="s">
        <v>4382</v>
      </c>
      <c r="O406" s="130"/>
      <c r="P406" s="131"/>
      <c r="Q406" s="131"/>
      <c r="R406" s="36"/>
    </row>
    <row r="407" spans="1:18" ht="50.25" customHeight="1" x14ac:dyDescent="0.3">
      <c r="A407" s="84">
        <v>224</v>
      </c>
      <c r="B407" s="66" t="s">
        <v>1418</v>
      </c>
      <c r="C407" s="68" t="s">
        <v>4167</v>
      </c>
      <c r="D407" s="52" t="s">
        <v>1127</v>
      </c>
      <c r="E407" s="68"/>
      <c r="F407" s="70"/>
      <c r="G407" s="68"/>
      <c r="H407" s="70">
        <v>1128389</v>
      </c>
      <c r="I407" s="70">
        <f t="shared" si="4"/>
        <v>1003012.6</v>
      </c>
      <c r="J407" s="70">
        <v>125376.4</v>
      </c>
      <c r="K407" s="68" t="s">
        <v>816</v>
      </c>
      <c r="L407" s="68" t="s">
        <v>808</v>
      </c>
      <c r="M407" s="71"/>
      <c r="N407" s="25" t="s">
        <v>4382</v>
      </c>
      <c r="O407" s="130"/>
      <c r="P407" s="131"/>
      <c r="Q407" s="131"/>
      <c r="R407" s="36"/>
    </row>
    <row r="408" spans="1:18" ht="50.25" customHeight="1" x14ac:dyDescent="0.3">
      <c r="A408" s="84">
        <v>225</v>
      </c>
      <c r="B408" s="66" t="s">
        <v>4923</v>
      </c>
      <c r="C408" s="68" t="s">
        <v>4167</v>
      </c>
      <c r="D408" s="52" t="s">
        <v>1127</v>
      </c>
      <c r="E408" s="68"/>
      <c r="F408" s="70"/>
      <c r="G408" s="68"/>
      <c r="H408" s="70">
        <v>392931</v>
      </c>
      <c r="I408" s="70">
        <f t="shared" si="4"/>
        <v>0</v>
      </c>
      <c r="J408" s="70">
        <v>392931</v>
      </c>
      <c r="K408" s="68" t="s">
        <v>816</v>
      </c>
      <c r="L408" s="68" t="s">
        <v>808</v>
      </c>
      <c r="M408" s="71"/>
      <c r="N408" s="25" t="s">
        <v>4382</v>
      </c>
      <c r="O408" s="130"/>
      <c r="P408" s="131"/>
      <c r="Q408" s="131"/>
      <c r="R408" s="36"/>
    </row>
    <row r="409" spans="1:18" ht="50.25" customHeight="1" x14ac:dyDescent="0.3">
      <c r="A409" s="84">
        <v>226</v>
      </c>
      <c r="B409" s="66" t="s">
        <v>1419</v>
      </c>
      <c r="C409" s="68" t="s">
        <v>4167</v>
      </c>
      <c r="D409" s="52" t="s">
        <v>1127</v>
      </c>
      <c r="E409" s="68"/>
      <c r="F409" s="70"/>
      <c r="G409" s="68"/>
      <c r="H409" s="70">
        <v>82960</v>
      </c>
      <c r="I409" s="70">
        <f t="shared" si="4"/>
        <v>73742.399999999994</v>
      </c>
      <c r="J409" s="70">
        <v>9217.6</v>
      </c>
      <c r="K409" s="68" t="s">
        <v>816</v>
      </c>
      <c r="L409" s="68" t="s">
        <v>808</v>
      </c>
      <c r="M409" s="71"/>
      <c r="N409" s="25" t="s">
        <v>4382</v>
      </c>
      <c r="O409" s="130"/>
      <c r="P409" s="131"/>
      <c r="Q409" s="131"/>
      <c r="R409" s="36"/>
    </row>
    <row r="410" spans="1:18" ht="50.25" customHeight="1" x14ac:dyDescent="0.3">
      <c r="A410" s="84">
        <v>227</v>
      </c>
      <c r="B410" s="66" t="s">
        <v>4917</v>
      </c>
      <c r="C410" s="68" t="s">
        <v>4167</v>
      </c>
      <c r="D410" s="52" t="s">
        <v>1127</v>
      </c>
      <c r="E410" s="68"/>
      <c r="F410" s="70"/>
      <c r="G410" s="68"/>
      <c r="H410" s="70">
        <v>428557</v>
      </c>
      <c r="I410" s="70">
        <f t="shared" si="4"/>
        <v>0</v>
      </c>
      <c r="J410" s="70">
        <v>428557</v>
      </c>
      <c r="K410" s="68" t="s">
        <v>816</v>
      </c>
      <c r="L410" s="68" t="s">
        <v>808</v>
      </c>
      <c r="M410" s="71"/>
      <c r="N410" s="25" t="s">
        <v>4382</v>
      </c>
      <c r="O410" s="130"/>
      <c r="P410" s="131"/>
      <c r="Q410" s="131"/>
      <c r="R410" s="36"/>
    </row>
    <row r="411" spans="1:18" ht="50.25" customHeight="1" x14ac:dyDescent="0.3">
      <c r="A411" s="84">
        <v>228</v>
      </c>
      <c r="B411" s="66" t="s">
        <v>4922</v>
      </c>
      <c r="C411" s="68" t="s">
        <v>4167</v>
      </c>
      <c r="D411" s="52" t="s">
        <v>1127</v>
      </c>
      <c r="E411" s="68"/>
      <c r="F411" s="70"/>
      <c r="G411" s="68"/>
      <c r="H411" s="70">
        <v>907248</v>
      </c>
      <c r="I411" s="70">
        <f t="shared" si="4"/>
        <v>0</v>
      </c>
      <c r="J411" s="70">
        <v>907248</v>
      </c>
      <c r="K411" s="68" t="s">
        <v>816</v>
      </c>
      <c r="L411" s="68" t="s">
        <v>808</v>
      </c>
      <c r="M411" s="71"/>
      <c r="N411" s="25" t="s">
        <v>4382</v>
      </c>
      <c r="O411" s="130"/>
      <c r="P411" s="131"/>
      <c r="Q411" s="131"/>
      <c r="R411" s="36"/>
    </row>
    <row r="412" spans="1:18" ht="50.25" customHeight="1" x14ac:dyDescent="0.3">
      <c r="A412" s="84">
        <v>229</v>
      </c>
      <c r="B412" s="66" t="s">
        <v>1420</v>
      </c>
      <c r="C412" s="68" t="s">
        <v>4167</v>
      </c>
      <c r="D412" s="52" t="s">
        <v>1127</v>
      </c>
      <c r="E412" s="68"/>
      <c r="F412" s="70"/>
      <c r="G412" s="68"/>
      <c r="H412" s="70">
        <v>26707</v>
      </c>
      <c r="I412" s="70">
        <f t="shared" si="4"/>
        <v>0</v>
      </c>
      <c r="J412" s="70">
        <v>26707</v>
      </c>
      <c r="K412" s="68" t="s">
        <v>816</v>
      </c>
      <c r="L412" s="68" t="s">
        <v>808</v>
      </c>
      <c r="M412" s="71"/>
      <c r="N412" s="25" t="s">
        <v>4382</v>
      </c>
      <c r="O412" s="130"/>
      <c r="P412" s="131"/>
      <c r="Q412" s="131"/>
      <c r="R412" s="36"/>
    </row>
    <row r="413" spans="1:18" ht="50.25" customHeight="1" x14ac:dyDescent="0.3">
      <c r="A413" s="84">
        <v>230</v>
      </c>
      <c r="B413" s="66" t="s">
        <v>4918</v>
      </c>
      <c r="C413" s="68" t="s">
        <v>4167</v>
      </c>
      <c r="D413" s="52" t="s">
        <v>1127</v>
      </c>
      <c r="E413" s="68"/>
      <c r="F413" s="70"/>
      <c r="G413" s="68"/>
      <c r="H413" s="70">
        <v>181710</v>
      </c>
      <c r="I413" s="70">
        <f t="shared" si="4"/>
        <v>161520</v>
      </c>
      <c r="J413" s="70">
        <v>20190</v>
      </c>
      <c r="K413" s="68" t="s">
        <v>816</v>
      </c>
      <c r="L413" s="68" t="s">
        <v>808</v>
      </c>
      <c r="M413" s="71"/>
      <c r="N413" s="25" t="s">
        <v>4382</v>
      </c>
      <c r="O413" s="130"/>
      <c r="P413" s="131"/>
      <c r="Q413" s="131"/>
      <c r="R413" s="36"/>
    </row>
    <row r="414" spans="1:18" ht="50.25" customHeight="1" x14ac:dyDescent="0.3">
      <c r="A414" s="84">
        <v>231</v>
      </c>
      <c r="B414" s="66" t="s">
        <v>4919</v>
      </c>
      <c r="C414" s="68" t="s">
        <v>4167</v>
      </c>
      <c r="D414" s="52" t="s">
        <v>1127</v>
      </c>
      <c r="E414" s="68"/>
      <c r="F414" s="70"/>
      <c r="G414" s="68"/>
      <c r="H414" s="70">
        <v>181145</v>
      </c>
      <c r="I414" s="70">
        <f t="shared" si="4"/>
        <v>161017.79999999999</v>
      </c>
      <c r="J414" s="70">
        <v>20127.2</v>
      </c>
      <c r="K414" s="68" t="s">
        <v>816</v>
      </c>
      <c r="L414" s="68" t="s">
        <v>808</v>
      </c>
      <c r="M414" s="71"/>
      <c r="N414" s="25" t="s">
        <v>4382</v>
      </c>
      <c r="O414" s="130"/>
      <c r="P414" s="131"/>
      <c r="Q414" s="131"/>
      <c r="R414" s="36"/>
    </row>
    <row r="415" spans="1:18" ht="50.25" customHeight="1" x14ac:dyDescent="0.3">
      <c r="A415" s="84">
        <v>232</v>
      </c>
      <c r="B415" s="66" t="s">
        <v>4920</v>
      </c>
      <c r="C415" s="68" t="s">
        <v>4167</v>
      </c>
      <c r="D415" s="52" t="s">
        <v>1127</v>
      </c>
      <c r="E415" s="68"/>
      <c r="F415" s="70"/>
      <c r="G415" s="68"/>
      <c r="H415" s="70">
        <v>467885</v>
      </c>
      <c r="I415" s="70">
        <f t="shared" si="4"/>
        <v>415897.8</v>
      </c>
      <c r="J415" s="70">
        <v>51987.199999999997</v>
      </c>
      <c r="K415" s="68" t="s">
        <v>816</v>
      </c>
      <c r="L415" s="68" t="s">
        <v>808</v>
      </c>
      <c r="M415" s="71"/>
      <c r="N415" s="25" t="s">
        <v>4382</v>
      </c>
      <c r="O415" s="130"/>
      <c r="P415" s="131"/>
      <c r="Q415" s="131"/>
      <c r="R415" s="36"/>
    </row>
    <row r="416" spans="1:18" ht="50.25" customHeight="1" x14ac:dyDescent="0.3">
      <c r="A416" s="84">
        <v>233</v>
      </c>
      <c r="B416" s="66" t="s">
        <v>4921</v>
      </c>
      <c r="C416" s="68" t="s">
        <v>4167</v>
      </c>
      <c r="D416" s="52" t="s">
        <v>1127</v>
      </c>
      <c r="E416" s="68"/>
      <c r="F416" s="70"/>
      <c r="G416" s="68"/>
      <c r="H416" s="70">
        <v>521332</v>
      </c>
      <c r="I416" s="70">
        <f t="shared" si="4"/>
        <v>463406.4</v>
      </c>
      <c r="J416" s="70">
        <v>57925.599999999999</v>
      </c>
      <c r="K416" s="68" t="s">
        <v>816</v>
      </c>
      <c r="L416" s="68" t="s">
        <v>808</v>
      </c>
      <c r="M416" s="71"/>
      <c r="N416" s="25" t="s">
        <v>4382</v>
      </c>
      <c r="O416" s="130"/>
      <c r="P416" s="131"/>
      <c r="Q416" s="131"/>
      <c r="R416" s="36"/>
    </row>
    <row r="417" spans="1:18" ht="50.25" customHeight="1" x14ac:dyDescent="0.3">
      <c r="A417" s="84">
        <v>234</v>
      </c>
      <c r="B417" s="66" t="s">
        <v>1421</v>
      </c>
      <c r="C417" s="68" t="s">
        <v>4167</v>
      </c>
      <c r="D417" s="52" t="s">
        <v>1127</v>
      </c>
      <c r="E417" s="68"/>
      <c r="F417" s="70"/>
      <c r="G417" s="68"/>
      <c r="H417" s="70">
        <v>467245</v>
      </c>
      <c r="I417" s="70">
        <f t="shared" si="4"/>
        <v>415329</v>
      </c>
      <c r="J417" s="70">
        <v>51916</v>
      </c>
      <c r="K417" s="68" t="s">
        <v>816</v>
      </c>
      <c r="L417" s="68" t="s">
        <v>808</v>
      </c>
      <c r="M417" s="71"/>
      <c r="N417" s="25" t="s">
        <v>4382</v>
      </c>
      <c r="O417" s="130"/>
      <c r="P417" s="131"/>
      <c r="Q417" s="131"/>
      <c r="R417" s="36"/>
    </row>
    <row r="418" spans="1:18" ht="50.25" customHeight="1" x14ac:dyDescent="0.3">
      <c r="A418" s="84">
        <v>235</v>
      </c>
      <c r="B418" s="66" t="s">
        <v>1422</v>
      </c>
      <c r="C418" s="68" t="s">
        <v>4167</v>
      </c>
      <c r="D418" s="52" t="s">
        <v>1127</v>
      </c>
      <c r="E418" s="68"/>
      <c r="F418" s="70"/>
      <c r="G418" s="68"/>
      <c r="H418" s="70">
        <v>229061</v>
      </c>
      <c r="I418" s="70">
        <f t="shared" si="4"/>
        <v>203609.8</v>
      </c>
      <c r="J418" s="70">
        <v>25451.200000000001</v>
      </c>
      <c r="K418" s="68" t="s">
        <v>816</v>
      </c>
      <c r="L418" s="68" t="s">
        <v>808</v>
      </c>
      <c r="M418" s="71"/>
      <c r="N418" s="25" t="s">
        <v>4382</v>
      </c>
      <c r="O418" s="130"/>
      <c r="P418" s="131"/>
      <c r="Q418" s="131"/>
      <c r="R418" s="36"/>
    </row>
    <row r="419" spans="1:18" ht="50.25" customHeight="1" x14ac:dyDescent="0.3">
      <c r="A419" s="84">
        <v>236</v>
      </c>
      <c r="B419" s="66" t="s">
        <v>1423</v>
      </c>
      <c r="C419" s="68" t="s">
        <v>4167</v>
      </c>
      <c r="D419" s="52" t="s">
        <v>1127</v>
      </c>
      <c r="E419" s="68"/>
      <c r="F419" s="70"/>
      <c r="G419" s="68"/>
      <c r="H419" s="70">
        <v>439372</v>
      </c>
      <c r="I419" s="70">
        <f t="shared" si="4"/>
        <v>390552.8</v>
      </c>
      <c r="J419" s="70">
        <v>48819.199999999997</v>
      </c>
      <c r="K419" s="68" t="s">
        <v>816</v>
      </c>
      <c r="L419" s="68" t="s">
        <v>808</v>
      </c>
      <c r="M419" s="71"/>
      <c r="N419" s="25" t="s">
        <v>4382</v>
      </c>
      <c r="O419" s="130"/>
      <c r="P419" s="131"/>
      <c r="Q419" s="131"/>
      <c r="R419" s="36"/>
    </row>
    <row r="420" spans="1:18" ht="50.25" customHeight="1" x14ac:dyDescent="0.3">
      <c r="A420" s="84">
        <v>237</v>
      </c>
      <c r="B420" s="66" t="s">
        <v>4930</v>
      </c>
      <c r="C420" s="68" t="s">
        <v>4167</v>
      </c>
      <c r="D420" s="52" t="s">
        <v>1127</v>
      </c>
      <c r="E420" s="68"/>
      <c r="F420" s="70"/>
      <c r="G420" s="68"/>
      <c r="H420" s="70">
        <v>176154</v>
      </c>
      <c r="I420" s="70">
        <f t="shared" si="4"/>
        <v>156581.20000000001</v>
      </c>
      <c r="J420" s="70">
        <v>19572.8</v>
      </c>
      <c r="K420" s="68" t="s">
        <v>816</v>
      </c>
      <c r="L420" s="68" t="s">
        <v>808</v>
      </c>
      <c r="M420" s="71"/>
      <c r="N420" s="25" t="s">
        <v>4382</v>
      </c>
      <c r="O420" s="130"/>
      <c r="P420" s="131"/>
      <c r="Q420" s="131"/>
      <c r="R420" s="36"/>
    </row>
    <row r="421" spans="1:18" ht="50.25" customHeight="1" x14ac:dyDescent="0.3">
      <c r="A421" s="84">
        <v>238</v>
      </c>
      <c r="B421" s="66" t="s">
        <v>4934</v>
      </c>
      <c r="C421" s="68" t="s">
        <v>4167</v>
      </c>
      <c r="D421" s="52" t="s">
        <v>1127</v>
      </c>
      <c r="E421" s="68"/>
      <c r="F421" s="70"/>
      <c r="G421" s="68"/>
      <c r="H421" s="70">
        <v>313050</v>
      </c>
      <c r="I421" s="70">
        <f t="shared" si="4"/>
        <v>278266.8</v>
      </c>
      <c r="J421" s="70">
        <v>34783.199999999997</v>
      </c>
      <c r="K421" s="68" t="s">
        <v>816</v>
      </c>
      <c r="L421" s="68" t="s">
        <v>808</v>
      </c>
      <c r="M421" s="71"/>
      <c r="N421" s="25" t="s">
        <v>4382</v>
      </c>
      <c r="O421" s="130"/>
      <c r="P421" s="131"/>
      <c r="Q421" s="131"/>
      <c r="R421" s="36"/>
    </row>
    <row r="422" spans="1:18" ht="50.25" customHeight="1" x14ac:dyDescent="0.3">
      <c r="A422" s="84">
        <v>239</v>
      </c>
      <c r="B422" s="66" t="s">
        <v>1424</v>
      </c>
      <c r="C422" s="68" t="s">
        <v>4167</v>
      </c>
      <c r="D422" s="52" t="s">
        <v>1127</v>
      </c>
      <c r="E422" s="68"/>
      <c r="F422" s="70"/>
      <c r="G422" s="68"/>
      <c r="H422" s="70">
        <v>477910</v>
      </c>
      <c r="I422" s="70">
        <f t="shared" si="4"/>
        <v>424808.8</v>
      </c>
      <c r="J422" s="70">
        <v>53101.2</v>
      </c>
      <c r="K422" s="68" t="s">
        <v>816</v>
      </c>
      <c r="L422" s="68" t="s">
        <v>808</v>
      </c>
      <c r="M422" s="71"/>
      <c r="N422" s="25" t="s">
        <v>4382</v>
      </c>
      <c r="O422" s="130"/>
      <c r="P422" s="131"/>
      <c r="Q422" s="131"/>
      <c r="R422" s="36"/>
    </row>
    <row r="423" spans="1:18" ht="50.25" customHeight="1" x14ac:dyDescent="0.3">
      <c r="A423" s="84">
        <v>240</v>
      </c>
      <c r="B423" s="66" t="s">
        <v>1425</v>
      </c>
      <c r="C423" s="68" t="s">
        <v>4167</v>
      </c>
      <c r="D423" s="52" t="s">
        <v>1127</v>
      </c>
      <c r="E423" s="68"/>
      <c r="F423" s="70"/>
      <c r="G423" s="68"/>
      <c r="H423" s="70">
        <v>199452</v>
      </c>
      <c r="I423" s="70">
        <f t="shared" si="4"/>
        <v>177290.8</v>
      </c>
      <c r="J423" s="70">
        <v>22161.200000000001</v>
      </c>
      <c r="K423" s="68" t="s">
        <v>816</v>
      </c>
      <c r="L423" s="68" t="s">
        <v>808</v>
      </c>
      <c r="M423" s="71"/>
      <c r="N423" s="25" t="s">
        <v>4382</v>
      </c>
      <c r="O423" s="130"/>
      <c r="P423" s="131"/>
      <c r="Q423" s="131"/>
      <c r="R423" s="36"/>
    </row>
    <row r="424" spans="1:18" ht="50.25" customHeight="1" x14ac:dyDescent="0.3">
      <c r="A424" s="84">
        <v>241</v>
      </c>
      <c r="B424" s="66" t="s">
        <v>4935</v>
      </c>
      <c r="C424" s="68" t="s">
        <v>4167</v>
      </c>
      <c r="D424" s="52" t="s">
        <v>1127</v>
      </c>
      <c r="E424" s="68"/>
      <c r="F424" s="70"/>
      <c r="G424" s="68"/>
      <c r="H424" s="70">
        <v>532345</v>
      </c>
      <c r="I424" s="70">
        <f t="shared" si="4"/>
        <v>0</v>
      </c>
      <c r="J424" s="70">
        <v>532345</v>
      </c>
      <c r="K424" s="68" t="s">
        <v>816</v>
      </c>
      <c r="L424" s="68" t="s">
        <v>808</v>
      </c>
      <c r="M424" s="71"/>
      <c r="N424" s="25" t="s">
        <v>4382</v>
      </c>
      <c r="O424" s="130"/>
      <c r="P424" s="131"/>
      <c r="Q424" s="131"/>
      <c r="R424" s="36"/>
    </row>
    <row r="425" spans="1:18" ht="50.25" customHeight="1" x14ac:dyDescent="0.3">
      <c r="A425" s="84">
        <v>242</v>
      </c>
      <c r="B425" s="66" t="s">
        <v>4936</v>
      </c>
      <c r="C425" s="68" t="s">
        <v>4167</v>
      </c>
      <c r="D425" s="52" t="s">
        <v>1127</v>
      </c>
      <c r="E425" s="68"/>
      <c r="F425" s="70"/>
      <c r="G425" s="68"/>
      <c r="H425" s="70">
        <v>137108</v>
      </c>
      <c r="I425" s="70">
        <f t="shared" si="4"/>
        <v>0</v>
      </c>
      <c r="J425" s="70">
        <v>137108</v>
      </c>
      <c r="K425" s="68" t="s">
        <v>816</v>
      </c>
      <c r="L425" s="68" t="s">
        <v>808</v>
      </c>
      <c r="M425" s="71"/>
      <c r="N425" s="25" t="s">
        <v>4382</v>
      </c>
      <c r="O425" s="130"/>
      <c r="P425" s="131"/>
      <c r="Q425" s="131"/>
      <c r="R425" s="36"/>
    </row>
    <row r="426" spans="1:18" ht="50.25" customHeight="1" x14ac:dyDescent="0.3">
      <c r="A426" s="84">
        <v>243</v>
      </c>
      <c r="B426" s="66" t="s">
        <v>4937</v>
      </c>
      <c r="C426" s="68" t="s">
        <v>4167</v>
      </c>
      <c r="D426" s="52" t="s">
        <v>1127</v>
      </c>
      <c r="E426" s="68"/>
      <c r="F426" s="70"/>
      <c r="G426" s="68"/>
      <c r="H426" s="70">
        <v>2559613</v>
      </c>
      <c r="I426" s="70">
        <f t="shared" si="4"/>
        <v>2275211.4</v>
      </c>
      <c r="J426" s="70">
        <v>284401.59999999998</v>
      </c>
      <c r="K426" s="68" t="s">
        <v>816</v>
      </c>
      <c r="L426" s="68" t="s">
        <v>808</v>
      </c>
      <c r="M426" s="71"/>
      <c r="N426" s="25" t="s">
        <v>4382</v>
      </c>
      <c r="O426" s="130"/>
      <c r="P426" s="131"/>
      <c r="Q426" s="131"/>
      <c r="R426" s="36"/>
    </row>
    <row r="427" spans="1:18" ht="50.25" customHeight="1" x14ac:dyDescent="0.3">
      <c r="A427" s="84">
        <v>244</v>
      </c>
      <c r="B427" s="66" t="s">
        <v>4938</v>
      </c>
      <c r="C427" s="68" t="s">
        <v>4167</v>
      </c>
      <c r="D427" s="52" t="s">
        <v>1127</v>
      </c>
      <c r="E427" s="68"/>
      <c r="F427" s="70" t="s">
        <v>4940</v>
      </c>
      <c r="G427" s="68"/>
      <c r="H427" s="70">
        <v>163034</v>
      </c>
      <c r="I427" s="70">
        <f t="shared" si="4"/>
        <v>0</v>
      </c>
      <c r="J427" s="70">
        <v>163034</v>
      </c>
      <c r="K427" s="68" t="s">
        <v>816</v>
      </c>
      <c r="L427" s="68" t="s">
        <v>808</v>
      </c>
      <c r="M427" s="71"/>
      <c r="N427" s="25" t="s">
        <v>4382</v>
      </c>
      <c r="O427" s="130"/>
      <c r="P427" s="131"/>
      <c r="Q427" s="131"/>
      <c r="R427" s="36"/>
    </row>
    <row r="428" spans="1:18" ht="50.25" customHeight="1" x14ac:dyDescent="0.3">
      <c r="A428" s="84">
        <v>245</v>
      </c>
      <c r="B428" s="66" t="s">
        <v>4939</v>
      </c>
      <c r="C428" s="68" t="s">
        <v>4167</v>
      </c>
      <c r="D428" s="52" t="s">
        <v>1127</v>
      </c>
      <c r="E428" s="68"/>
      <c r="F428" s="70" t="s">
        <v>4941</v>
      </c>
      <c r="G428" s="68"/>
      <c r="H428" s="70">
        <v>236093</v>
      </c>
      <c r="I428" s="70">
        <f t="shared" si="4"/>
        <v>0</v>
      </c>
      <c r="J428" s="70">
        <v>236093</v>
      </c>
      <c r="K428" s="68" t="s">
        <v>816</v>
      </c>
      <c r="L428" s="68" t="s">
        <v>808</v>
      </c>
      <c r="M428" s="71"/>
      <c r="N428" s="25" t="s">
        <v>4382</v>
      </c>
      <c r="O428" s="130"/>
      <c r="P428" s="131"/>
      <c r="Q428" s="131"/>
      <c r="R428" s="36"/>
    </row>
    <row r="429" spans="1:18" ht="50.25" customHeight="1" x14ac:dyDescent="0.3">
      <c r="A429" s="84">
        <v>246</v>
      </c>
      <c r="B429" s="66" t="s">
        <v>4945</v>
      </c>
      <c r="C429" s="68" t="s">
        <v>4167</v>
      </c>
      <c r="D429" s="52" t="s">
        <v>1127</v>
      </c>
      <c r="E429" s="68"/>
      <c r="F429" s="70"/>
      <c r="G429" s="68"/>
      <c r="H429" s="70">
        <v>474411</v>
      </c>
      <c r="I429" s="70">
        <f t="shared" si="4"/>
        <v>0</v>
      </c>
      <c r="J429" s="70">
        <v>474411</v>
      </c>
      <c r="K429" s="68" t="s">
        <v>816</v>
      </c>
      <c r="L429" s="68" t="s">
        <v>808</v>
      </c>
      <c r="M429" s="71"/>
      <c r="N429" s="25" t="s">
        <v>4382</v>
      </c>
      <c r="O429" s="130"/>
      <c r="P429" s="131"/>
      <c r="Q429" s="131"/>
      <c r="R429" s="36"/>
    </row>
    <row r="430" spans="1:18" ht="50.25" customHeight="1" x14ac:dyDescent="0.3">
      <c r="A430" s="84">
        <v>247</v>
      </c>
      <c r="B430" s="66" t="s">
        <v>4946</v>
      </c>
      <c r="C430" s="68" t="s">
        <v>4167</v>
      </c>
      <c r="D430" s="52" t="s">
        <v>1127</v>
      </c>
      <c r="E430" s="68"/>
      <c r="F430" s="70"/>
      <c r="G430" s="68"/>
      <c r="H430" s="70">
        <v>420819</v>
      </c>
      <c r="I430" s="70">
        <f t="shared" si="4"/>
        <v>0</v>
      </c>
      <c r="J430" s="70">
        <v>420819</v>
      </c>
      <c r="K430" s="68" t="s">
        <v>816</v>
      </c>
      <c r="L430" s="68" t="s">
        <v>808</v>
      </c>
      <c r="M430" s="71"/>
      <c r="N430" s="25" t="s">
        <v>4382</v>
      </c>
      <c r="O430" s="130"/>
      <c r="P430" s="131"/>
      <c r="Q430" s="131"/>
      <c r="R430" s="36"/>
    </row>
    <row r="431" spans="1:18" ht="50.25" customHeight="1" x14ac:dyDescent="0.3">
      <c r="A431" s="84">
        <v>248</v>
      </c>
      <c r="B431" s="66" t="s">
        <v>4947</v>
      </c>
      <c r="C431" s="68" t="s">
        <v>4167</v>
      </c>
      <c r="D431" s="52" t="s">
        <v>1127</v>
      </c>
      <c r="E431" s="68"/>
      <c r="F431" s="70"/>
      <c r="G431" s="68"/>
      <c r="H431" s="70">
        <v>677396</v>
      </c>
      <c r="I431" s="70">
        <f t="shared" si="4"/>
        <v>0</v>
      </c>
      <c r="J431" s="70">
        <v>677396</v>
      </c>
      <c r="K431" s="68" t="s">
        <v>816</v>
      </c>
      <c r="L431" s="68" t="s">
        <v>808</v>
      </c>
      <c r="M431" s="71"/>
      <c r="N431" s="25" t="s">
        <v>4382</v>
      </c>
      <c r="O431" s="130"/>
      <c r="P431" s="131"/>
      <c r="Q431" s="131"/>
      <c r="R431" s="36"/>
    </row>
    <row r="432" spans="1:18" ht="50.25" customHeight="1" x14ac:dyDescent="0.3">
      <c r="A432" s="84">
        <v>249</v>
      </c>
      <c r="B432" s="66" t="s">
        <v>4948</v>
      </c>
      <c r="C432" s="68" t="s">
        <v>4167</v>
      </c>
      <c r="D432" s="52" t="s">
        <v>1127</v>
      </c>
      <c r="E432" s="68"/>
      <c r="F432" s="70"/>
      <c r="G432" s="68"/>
      <c r="H432" s="70">
        <v>283631</v>
      </c>
      <c r="I432" s="70">
        <f t="shared" si="4"/>
        <v>0</v>
      </c>
      <c r="J432" s="70">
        <v>283631</v>
      </c>
      <c r="K432" s="68" t="s">
        <v>816</v>
      </c>
      <c r="L432" s="68" t="s">
        <v>808</v>
      </c>
      <c r="M432" s="71"/>
      <c r="N432" s="25" t="s">
        <v>4382</v>
      </c>
      <c r="O432" s="130"/>
      <c r="P432" s="131"/>
      <c r="Q432" s="131"/>
      <c r="R432" s="36"/>
    </row>
    <row r="433" spans="1:1002" ht="50.25" customHeight="1" x14ac:dyDescent="0.3">
      <c r="A433" s="84">
        <v>250</v>
      </c>
      <c r="B433" s="66" t="s">
        <v>4949</v>
      </c>
      <c r="C433" s="68" t="s">
        <v>4167</v>
      </c>
      <c r="D433" s="52" t="s">
        <v>1127</v>
      </c>
      <c r="E433" s="68"/>
      <c r="F433" s="70"/>
      <c r="G433" s="68"/>
      <c r="H433" s="70">
        <v>421335</v>
      </c>
      <c r="I433" s="70">
        <f t="shared" si="4"/>
        <v>0</v>
      </c>
      <c r="J433" s="70">
        <v>421335</v>
      </c>
      <c r="K433" s="68" t="s">
        <v>816</v>
      </c>
      <c r="L433" s="68" t="s">
        <v>808</v>
      </c>
      <c r="M433" s="71"/>
      <c r="N433" s="25" t="s">
        <v>4382</v>
      </c>
      <c r="O433" s="130"/>
      <c r="P433" s="131"/>
      <c r="Q433" s="131"/>
      <c r="R433" s="36"/>
    </row>
    <row r="434" spans="1:1002" ht="50.25" customHeight="1" x14ac:dyDescent="0.3">
      <c r="A434" s="84">
        <v>251</v>
      </c>
      <c r="B434" s="66" t="s">
        <v>4950</v>
      </c>
      <c r="C434" s="68" t="s">
        <v>4167</v>
      </c>
      <c r="D434" s="52" t="s">
        <v>1127</v>
      </c>
      <c r="E434" s="68"/>
      <c r="F434" s="70"/>
      <c r="G434" s="68"/>
      <c r="H434" s="70">
        <v>239714</v>
      </c>
      <c r="I434" s="70">
        <f t="shared" si="4"/>
        <v>0</v>
      </c>
      <c r="J434" s="70">
        <v>239714</v>
      </c>
      <c r="K434" s="68" t="s">
        <v>816</v>
      </c>
      <c r="L434" s="68" t="s">
        <v>808</v>
      </c>
      <c r="M434" s="71"/>
      <c r="N434" s="25" t="s">
        <v>4382</v>
      </c>
      <c r="O434" s="130"/>
      <c r="P434" s="131"/>
      <c r="Q434" s="131"/>
      <c r="R434" s="36"/>
    </row>
    <row r="435" spans="1:1002" ht="50.25" customHeight="1" x14ac:dyDescent="0.3">
      <c r="A435" s="84">
        <v>252</v>
      </c>
      <c r="B435" s="66" t="s">
        <v>4951</v>
      </c>
      <c r="C435" s="68" t="s">
        <v>4167</v>
      </c>
      <c r="D435" s="52" t="s">
        <v>1127</v>
      </c>
      <c r="E435" s="68"/>
      <c r="F435" s="70"/>
      <c r="G435" s="68"/>
      <c r="H435" s="70">
        <v>148601</v>
      </c>
      <c r="I435" s="70">
        <f t="shared" si="4"/>
        <v>0</v>
      </c>
      <c r="J435" s="70">
        <v>148601</v>
      </c>
      <c r="K435" s="68" t="s">
        <v>816</v>
      </c>
      <c r="L435" s="68" t="s">
        <v>808</v>
      </c>
      <c r="M435" s="71"/>
      <c r="N435" s="25" t="s">
        <v>4382</v>
      </c>
      <c r="O435" s="130"/>
      <c r="P435" s="131"/>
      <c r="Q435" s="131"/>
      <c r="R435" s="36"/>
    </row>
    <row r="436" spans="1:1002" ht="50.25" customHeight="1" x14ac:dyDescent="0.3">
      <c r="A436" s="84">
        <v>253</v>
      </c>
      <c r="B436" s="66" t="s">
        <v>4952</v>
      </c>
      <c r="C436" s="68" t="s">
        <v>4167</v>
      </c>
      <c r="D436" s="52" t="s">
        <v>1127</v>
      </c>
      <c r="E436" s="68"/>
      <c r="F436" s="70"/>
      <c r="G436" s="68"/>
      <c r="H436" s="70">
        <v>16314</v>
      </c>
      <c r="I436" s="70">
        <f t="shared" si="4"/>
        <v>0</v>
      </c>
      <c r="J436" s="70">
        <v>16314</v>
      </c>
      <c r="K436" s="68" t="s">
        <v>816</v>
      </c>
      <c r="L436" s="68" t="s">
        <v>808</v>
      </c>
      <c r="M436" s="71"/>
      <c r="N436" s="25" t="s">
        <v>4382</v>
      </c>
      <c r="O436" s="130"/>
      <c r="P436" s="131"/>
      <c r="Q436" s="131"/>
      <c r="R436" s="36"/>
    </row>
    <row r="437" spans="1:1002" ht="50.25" customHeight="1" x14ac:dyDescent="0.3">
      <c r="A437" s="84">
        <v>254</v>
      </c>
      <c r="B437" s="66" t="s">
        <v>4953</v>
      </c>
      <c r="C437" s="68" t="s">
        <v>4167</v>
      </c>
      <c r="D437" s="52" t="s">
        <v>1127</v>
      </c>
      <c r="E437" s="68"/>
      <c r="F437" s="70"/>
      <c r="G437" s="68"/>
      <c r="H437" s="70">
        <v>408485</v>
      </c>
      <c r="I437" s="70">
        <f t="shared" si="4"/>
        <v>0</v>
      </c>
      <c r="J437" s="70">
        <v>408485</v>
      </c>
      <c r="K437" s="68" t="s">
        <v>816</v>
      </c>
      <c r="L437" s="68" t="s">
        <v>808</v>
      </c>
      <c r="M437" s="71"/>
      <c r="N437" s="25" t="s">
        <v>4382</v>
      </c>
      <c r="O437" s="130"/>
      <c r="P437" s="131"/>
      <c r="Q437" s="131"/>
      <c r="R437" s="36"/>
    </row>
    <row r="438" spans="1:1002" ht="50.25" customHeight="1" x14ac:dyDescent="0.3">
      <c r="A438" s="84">
        <v>255</v>
      </c>
      <c r="B438" s="66" t="s">
        <v>1426</v>
      </c>
      <c r="C438" s="68" t="s">
        <v>4167</v>
      </c>
      <c r="D438" s="52" t="s">
        <v>1127</v>
      </c>
      <c r="E438" s="68"/>
      <c r="F438" s="70"/>
      <c r="G438" s="68"/>
      <c r="H438" s="70">
        <v>667540</v>
      </c>
      <c r="I438" s="70">
        <f t="shared" si="4"/>
        <v>0</v>
      </c>
      <c r="J438" s="70">
        <v>667540</v>
      </c>
      <c r="K438" s="68" t="s">
        <v>816</v>
      </c>
      <c r="L438" s="68" t="s">
        <v>808</v>
      </c>
      <c r="M438" s="71"/>
      <c r="N438" s="25" t="s">
        <v>4382</v>
      </c>
      <c r="O438" s="130"/>
      <c r="P438" s="131"/>
      <c r="Q438" s="131"/>
      <c r="R438" s="36"/>
    </row>
    <row r="439" spans="1:1002" ht="50.25" customHeight="1" x14ac:dyDescent="0.3">
      <c r="A439" s="84">
        <v>256</v>
      </c>
      <c r="B439" s="66" t="s">
        <v>4954</v>
      </c>
      <c r="C439" s="68" t="s">
        <v>4167</v>
      </c>
      <c r="D439" s="52" t="s">
        <v>1127</v>
      </c>
      <c r="E439" s="68"/>
      <c r="F439" s="70"/>
      <c r="G439" s="68"/>
      <c r="H439" s="70">
        <v>444456</v>
      </c>
      <c r="I439" s="70">
        <f t="shared" si="4"/>
        <v>0</v>
      </c>
      <c r="J439" s="70">
        <v>444456</v>
      </c>
      <c r="K439" s="68" t="s">
        <v>816</v>
      </c>
      <c r="L439" s="68" t="s">
        <v>808</v>
      </c>
      <c r="M439" s="71"/>
      <c r="N439" s="25" t="s">
        <v>4382</v>
      </c>
      <c r="O439" s="130"/>
      <c r="P439" s="131"/>
      <c r="Q439" s="131"/>
      <c r="R439" s="36"/>
    </row>
    <row r="440" spans="1:1002" ht="50.25" customHeight="1" x14ac:dyDescent="0.3">
      <c r="A440" s="84">
        <v>257</v>
      </c>
      <c r="B440" s="66" t="s">
        <v>4955</v>
      </c>
      <c r="C440" s="68" t="s">
        <v>4167</v>
      </c>
      <c r="D440" s="52" t="s">
        <v>1127</v>
      </c>
      <c r="E440" s="68"/>
      <c r="F440" s="70"/>
      <c r="G440" s="68"/>
      <c r="H440" s="70">
        <v>116740</v>
      </c>
      <c r="I440" s="70">
        <f t="shared" si="4"/>
        <v>103768.8</v>
      </c>
      <c r="J440" s="70">
        <v>12971.2</v>
      </c>
      <c r="K440" s="68" t="s">
        <v>816</v>
      </c>
      <c r="L440" s="68" t="s">
        <v>808</v>
      </c>
      <c r="M440" s="71"/>
      <c r="N440" s="25" t="s">
        <v>4382</v>
      </c>
      <c r="O440" s="130"/>
      <c r="P440" s="131"/>
      <c r="Q440" s="131"/>
      <c r="R440" s="36"/>
    </row>
    <row r="441" spans="1:1002" ht="50.25" customHeight="1" x14ac:dyDescent="0.3">
      <c r="A441" s="84">
        <v>258</v>
      </c>
      <c r="B441" s="66" t="s">
        <v>4956</v>
      </c>
      <c r="C441" s="68" t="s">
        <v>4167</v>
      </c>
      <c r="D441" s="52" t="s">
        <v>1127</v>
      </c>
      <c r="E441" s="68"/>
      <c r="F441" s="70"/>
      <c r="G441" s="68"/>
      <c r="H441" s="70">
        <v>179877</v>
      </c>
      <c r="I441" s="70">
        <f t="shared" si="4"/>
        <v>0</v>
      </c>
      <c r="J441" s="70">
        <v>179877</v>
      </c>
      <c r="K441" s="68" t="s">
        <v>816</v>
      </c>
      <c r="L441" s="68" t="s">
        <v>808</v>
      </c>
      <c r="M441" s="71"/>
      <c r="N441" s="25" t="s">
        <v>4382</v>
      </c>
      <c r="O441" s="130"/>
      <c r="P441" s="131"/>
      <c r="Q441" s="131"/>
      <c r="R441" s="36"/>
    </row>
    <row r="442" spans="1:1002" ht="50.25" customHeight="1" x14ac:dyDescent="0.3">
      <c r="A442" s="84">
        <v>259</v>
      </c>
      <c r="B442" s="66" t="s">
        <v>4957</v>
      </c>
      <c r="C442" s="68" t="s">
        <v>4167</v>
      </c>
      <c r="D442" s="52" t="s">
        <v>1127</v>
      </c>
      <c r="E442" s="68"/>
      <c r="F442" s="70"/>
      <c r="G442" s="68"/>
      <c r="H442" s="70">
        <v>687337</v>
      </c>
      <c r="I442" s="70">
        <f t="shared" si="4"/>
        <v>0</v>
      </c>
      <c r="J442" s="70">
        <v>687337</v>
      </c>
      <c r="K442" s="68" t="s">
        <v>816</v>
      </c>
      <c r="L442" s="68" t="s">
        <v>808</v>
      </c>
      <c r="M442" s="71"/>
      <c r="N442" s="25" t="s">
        <v>4382</v>
      </c>
      <c r="O442" s="130"/>
      <c r="P442" s="131"/>
      <c r="Q442" s="131"/>
      <c r="R442" s="36"/>
    </row>
    <row r="443" spans="1:1002" ht="50.25" customHeight="1" x14ac:dyDescent="0.3">
      <c r="A443" s="84">
        <v>260</v>
      </c>
      <c r="B443" s="66" t="s">
        <v>5945</v>
      </c>
      <c r="C443" s="68" t="s">
        <v>4167</v>
      </c>
      <c r="D443" s="52" t="s">
        <v>1127</v>
      </c>
      <c r="E443" s="68"/>
      <c r="F443" s="70"/>
      <c r="G443" s="68"/>
      <c r="H443" s="70">
        <v>205675</v>
      </c>
      <c r="I443" s="70">
        <f t="shared" si="4"/>
        <v>0</v>
      </c>
      <c r="J443" s="70">
        <v>205675</v>
      </c>
      <c r="K443" s="68" t="s">
        <v>816</v>
      </c>
      <c r="L443" s="68" t="s">
        <v>808</v>
      </c>
      <c r="M443" s="71"/>
      <c r="N443" s="25" t="s">
        <v>4382</v>
      </c>
      <c r="O443" s="130"/>
      <c r="P443" s="131"/>
      <c r="Q443" s="131"/>
      <c r="R443" s="36"/>
    </row>
    <row r="444" spans="1:1002" ht="50.25" customHeight="1" x14ac:dyDescent="0.3">
      <c r="A444" s="84">
        <v>261</v>
      </c>
      <c r="B444" s="66" t="s">
        <v>5946</v>
      </c>
      <c r="C444" s="68" t="s">
        <v>4167</v>
      </c>
      <c r="D444" s="52" t="s">
        <v>1127</v>
      </c>
      <c r="E444" s="68"/>
      <c r="F444" s="70"/>
      <c r="G444" s="68"/>
      <c r="H444" s="70">
        <v>471644</v>
      </c>
      <c r="I444" s="70">
        <f t="shared" si="4"/>
        <v>0</v>
      </c>
      <c r="J444" s="70">
        <v>471644</v>
      </c>
      <c r="K444" s="68" t="s">
        <v>816</v>
      </c>
      <c r="L444" s="68" t="s">
        <v>808</v>
      </c>
      <c r="M444" s="71"/>
      <c r="N444" s="25" t="s">
        <v>4382</v>
      </c>
      <c r="O444" s="130"/>
      <c r="P444" s="131"/>
      <c r="Q444" s="131"/>
      <c r="R444" s="36"/>
    </row>
    <row r="445" spans="1:1002" ht="50.25" customHeight="1" x14ac:dyDescent="0.3">
      <c r="A445" s="84">
        <v>262</v>
      </c>
      <c r="B445" s="66" t="s">
        <v>5947</v>
      </c>
      <c r="C445" s="68" t="s">
        <v>4167</v>
      </c>
      <c r="D445" s="52" t="s">
        <v>1127</v>
      </c>
      <c r="E445" s="68"/>
      <c r="F445" s="70"/>
      <c r="G445" s="68"/>
      <c r="H445" s="70">
        <v>336096</v>
      </c>
      <c r="I445" s="70">
        <f t="shared" si="4"/>
        <v>0</v>
      </c>
      <c r="J445" s="70">
        <v>336096</v>
      </c>
      <c r="K445" s="68" t="s">
        <v>816</v>
      </c>
      <c r="L445" s="68" t="s">
        <v>808</v>
      </c>
      <c r="M445" s="71"/>
      <c r="N445" s="25" t="s">
        <v>4382</v>
      </c>
      <c r="O445" s="130"/>
      <c r="P445" s="131"/>
      <c r="Q445" s="131"/>
      <c r="R445" s="36"/>
    </row>
    <row r="446" spans="1:1002" ht="50.25" customHeight="1" x14ac:dyDescent="0.3">
      <c r="A446" s="84">
        <v>263</v>
      </c>
      <c r="B446" s="66" t="s">
        <v>5948</v>
      </c>
      <c r="C446" s="68" t="s">
        <v>4167</v>
      </c>
      <c r="D446" s="52" t="s">
        <v>1127</v>
      </c>
      <c r="E446" s="68"/>
      <c r="F446" s="70"/>
      <c r="G446" s="68"/>
      <c r="H446" s="70">
        <v>128298</v>
      </c>
      <c r="I446" s="70">
        <f t="shared" si="4"/>
        <v>0</v>
      </c>
      <c r="J446" s="70">
        <v>128298</v>
      </c>
      <c r="K446" s="68" t="s">
        <v>816</v>
      </c>
      <c r="L446" s="68" t="s">
        <v>808</v>
      </c>
      <c r="M446" s="71"/>
      <c r="N446" s="25" t="s">
        <v>4382</v>
      </c>
      <c r="O446" s="130"/>
      <c r="P446" s="131"/>
      <c r="Q446" s="131"/>
      <c r="R446" s="36"/>
    </row>
    <row r="447" spans="1:1002" ht="50.25" customHeight="1" x14ac:dyDescent="0.3">
      <c r="A447" s="84">
        <v>264</v>
      </c>
      <c r="B447" s="66" t="s">
        <v>5949</v>
      </c>
      <c r="C447" s="68" t="s">
        <v>4167</v>
      </c>
      <c r="D447" s="52" t="s">
        <v>1127</v>
      </c>
      <c r="E447" s="68"/>
      <c r="F447" s="70"/>
      <c r="G447" s="68"/>
      <c r="H447" s="70">
        <v>511240</v>
      </c>
      <c r="I447" s="70">
        <f t="shared" si="4"/>
        <v>0</v>
      </c>
      <c r="J447" s="70">
        <v>511240</v>
      </c>
      <c r="K447" s="68" t="s">
        <v>816</v>
      </c>
      <c r="L447" s="68" t="s">
        <v>808</v>
      </c>
      <c r="M447" s="71"/>
      <c r="N447" s="25" t="s">
        <v>4382</v>
      </c>
      <c r="O447" s="25" t="s">
        <v>4958</v>
      </c>
      <c r="P447" s="25" t="s">
        <v>4959</v>
      </c>
      <c r="Q447" s="25" t="s">
        <v>4960</v>
      </c>
      <c r="R447" s="25" t="s">
        <v>4381</v>
      </c>
      <c r="S447" s="25" t="s">
        <v>4961</v>
      </c>
      <c r="T447" s="25" t="s">
        <v>4962</v>
      </c>
      <c r="U447" s="25" t="s">
        <v>4963</v>
      </c>
      <c r="V447" s="25" t="s">
        <v>4964</v>
      </c>
      <c r="W447" s="25" t="s">
        <v>4965</v>
      </c>
      <c r="X447" s="25" t="s">
        <v>4966</v>
      </c>
      <c r="Y447" s="25" t="s">
        <v>4967</v>
      </c>
      <c r="Z447" s="25" t="s">
        <v>4968</v>
      </c>
      <c r="AA447" s="25" t="s">
        <v>4969</v>
      </c>
      <c r="AB447" s="25" t="s">
        <v>4970</v>
      </c>
      <c r="AC447" s="25" t="s">
        <v>4971</v>
      </c>
      <c r="AD447" s="25" t="s">
        <v>4972</v>
      </c>
      <c r="AE447" s="25" t="s">
        <v>4973</v>
      </c>
      <c r="AF447" s="25" t="s">
        <v>4974</v>
      </c>
      <c r="AG447" s="25" t="s">
        <v>4975</v>
      </c>
      <c r="AH447" s="25" t="s">
        <v>4976</v>
      </c>
      <c r="AI447" s="25" t="s">
        <v>4977</v>
      </c>
      <c r="AJ447" s="25" t="s">
        <v>4978</v>
      </c>
      <c r="AK447" s="25" t="s">
        <v>4979</v>
      </c>
      <c r="AL447" s="25" t="s">
        <v>4980</v>
      </c>
      <c r="AM447" s="25" t="s">
        <v>4981</v>
      </c>
      <c r="AN447" s="25" t="s">
        <v>4982</v>
      </c>
      <c r="AO447" s="25" t="s">
        <v>4983</v>
      </c>
      <c r="AP447" s="25" t="s">
        <v>4984</v>
      </c>
      <c r="AQ447" s="25" t="s">
        <v>4985</v>
      </c>
      <c r="AR447" s="25" t="s">
        <v>4986</v>
      </c>
      <c r="AS447" s="25" t="s">
        <v>4987</v>
      </c>
      <c r="AT447" s="25" t="s">
        <v>4988</v>
      </c>
      <c r="AU447" s="25" t="s">
        <v>4989</v>
      </c>
      <c r="AV447" s="25" t="s">
        <v>4990</v>
      </c>
      <c r="AW447" s="25" t="s">
        <v>4991</v>
      </c>
      <c r="AX447" s="25" t="s">
        <v>4992</v>
      </c>
      <c r="AY447" s="25" t="s">
        <v>4993</v>
      </c>
      <c r="AZ447" s="25" t="s">
        <v>4994</v>
      </c>
      <c r="BA447" s="25" t="s">
        <v>4995</v>
      </c>
      <c r="BB447" s="25" t="s">
        <v>4996</v>
      </c>
      <c r="BC447" s="25" t="s">
        <v>4997</v>
      </c>
      <c r="BD447" s="25" t="s">
        <v>4998</v>
      </c>
      <c r="BE447" s="25" t="s">
        <v>4999</v>
      </c>
      <c r="BF447" s="25" t="s">
        <v>5000</v>
      </c>
      <c r="BG447" s="25" t="s">
        <v>5001</v>
      </c>
      <c r="BH447" s="25" t="s">
        <v>5002</v>
      </c>
      <c r="BI447" s="25" t="s">
        <v>5003</v>
      </c>
      <c r="BJ447" s="25" t="s">
        <v>5004</v>
      </c>
      <c r="BK447" s="25" t="s">
        <v>5005</v>
      </c>
      <c r="BL447" s="25" t="s">
        <v>5006</v>
      </c>
      <c r="BM447" s="25" t="s">
        <v>5007</v>
      </c>
      <c r="BN447" s="25" t="s">
        <v>5008</v>
      </c>
      <c r="BO447" s="25" t="s">
        <v>5009</v>
      </c>
      <c r="BP447" s="25" t="s">
        <v>5010</v>
      </c>
      <c r="BQ447" s="25" t="s">
        <v>5011</v>
      </c>
      <c r="BR447" s="25" t="s">
        <v>5012</v>
      </c>
      <c r="BS447" s="25" t="s">
        <v>5013</v>
      </c>
      <c r="BT447" s="25" t="s">
        <v>5014</v>
      </c>
      <c r="BU447" s="25" t="s">
        <v>5015</v>
      </c>
      <c r="BV447" s="25" t="s">
        <v>5016</v>
      </c>
      <c r="BW447" s="25" t="s">
        <v>5017</v>
      </c>
      <c r="BX447" s="25" t="s">
        <v>5018</v>
      </c>
      <c r="BY447" s="25" t="s">
        <v>5019</v>
      </c>
      <c r="BZ447" s="25" t="s">
        <v>5020</v>
      </c>
      <c r="CA447" s="25" t="s">
        <v>5021</v>
      </c>
      <c r="CB447" s="25" t="s">
        <v>5022</v>
      </c>
      <c r="CC447" s="25" t="s">
        <v>5023</v>
      </c>
      <c r="CD447" s="25" t="s">
        <v>5024</v>
      </c>
      <c r="CE447" s="25" t="s">
        <v>5025</v>
      </c>
      <c r="CF447" s="25" t="s">
        <v>5026</v>
      </c>
      <c r="CG447" s="25" t="s">
        <v>5027</v>
      </c>
      <c r="CH447" s="25" t="s">
        <v>5028</v>
      </c>
      <c r="CI447" s="25" t="s">
        <v>5029</v>
      </c>
      <c r="CJ447" s="25" t="s">
        <v>5030</v>
      </c>
      <c r="CK447" s="25" t="s">
        <v>5031</v>
      </c>
      <c r="CL447" s="25" t="s">
        <v>5032</v>
      </c>
      <c r="CM447" s="25" t="s">
        <v>5033</v>
      </c>
      <c r="CN447" s="25" t="s">
        <v>5034</v>
      </c>
      <c r="CO447" s="25" t="s">
        <v>5035</v>
      </c>
      <c r="CP447" s="25" t="s">
        <v>5036</v>
      </c>
      <c r="CQ447" s="25" t="s">
        <v>5037</v>
      </c>
      <c r="CR447" s="25" t="s">
        <v>5038</v>
      </c>
      <c r="CS447" s="25" t="s">
        <v>5039</v>
      </c>
      <c r="CT447" s="25" t="s">
        <v>5040</v>
      </c>
      <c r="CU447" s="25" t="s">
        <v>5041</v>
      </c>
      <c r="CV447" s="25" t="s">
        <v>5042</v>
      </c>
      <c r="CW447" s="25" t="s">
        <v>5043</v>
      </c>
      <c r="CX447" s="25" t="s">
        <v>5044</v>
      </c>
      <c r="CY447" s="25" t="s">
        <v>5045</v>
      </c>
      <c r="CZ447" s="25" t="s">
        <v>5046</v>
      </c>
      <c r="DA447" s="25" t="s">
        <v>5047</v>
      </c>
      <c r="DB447" s="25" t="s">
        <v>5048</v>
      </c>
      <c r="DC447" s="25" t="s">
        <v>5049</v>
      </c>
      <c r="DD447" s="25" t="s">
        <v>5050</v>
      </c>
      <c r="DE447" s="25" t="s">
        <v>5051</v>
      </c>
      <c r="DF447" s="25" t="s">
        <v>5052</v>
      </c>
      <c r="DG447" s="25" t="s">
        <v>5053</v>
      </c>
      <c r="DH447" s="25" t="s">
        <v>5054</v>
      </c>
      <c r="DI447" s="25" t="s">
        <v>5055</v>
      </c>
      <c r="DJ447" s="25" t="s">
        <v>5056</v>
      </c>
      <c r="DK447" s="25" t="s">
        <v>5057</v>
      </c>
      <c r="DL447" s="25" t="s">
        <v>5058</v>
      </c>
      <c r="DM447" s="25" t="s">
        <v>5059</v>
      </c>
      <c r="DN447" s="25" t="s">
        <v>5060</v>
      </c>
      <c r="DO447" s="25" t="s">
        <v>5061</v>
      </c>
      <c r="DP447" s="25" t="s">
        <v>5062</v>
      </c>
      <c r="DQ447" s="25" t="s">
        <v>5063</v>
      </c>
      <c r="DR447" s="25" t="s">
        <v>5064</v>
      </c>
      <c r="DS447" s="25" t="s">
        <v>5065</v>
      </c>
      <c r="DT447" s="25" t="s">
        <v>5066</v>
      </c>
      <c r="DU447" s="25" t="s">
        <v>5067</v>
      </c>
      <c r="DV447" s="25" t="s">
        <v>5068</v>
      </c>
      <c r="DW447" s="25" t="s">
        <v>5069</v>
      </c>
      <c r="DX447" s="25" t="s">
        <v>5070</v>
      </c>
      <c r="DY447" s="25" t="s">
        <v>5071</v>
      </c>
      <c r="DZ447" s="25" t="s">
        <v>5072</v>
      </c>
      <c r="EA447" s="25" t="s">
        <v>5073</v>
      </c>
      <c r="EB447" s="25" t="s">
        <v>5074</v>
      </c>
      <c r="EC447" s="25" t="s">
        <v>5075</v>
      </c>
      <c r="ED447" s="25" t="s">
        <v>5076</v>
      </c>
      <c r="EE447" s="25" t="s">
        <v>5077</v>
      </c>
      <c r="EF447" s="25" t="s">
        <v>5078</v>
      </c>
      <c r="EG447" s="25" t="s">
        <v>5079</v>
      </c>
      <c r="EH447" s="25" t="s">
        <v>5080</v>
      </c>
      <c r="EI447" s="25" t="s">
        <v>5081</v>
      </c>
      <c r="EJ447" s="25" t="s">
        <v>5082</v>
      </c>
      <c r="EK447" s="25" t="s">
        <v>5083</v>
      </c>
      <c r="EL447" s="25" t="s">
        <v>5084</v>
      </c>
      <c r="EM447" s="25" t="s">
        <v>5085</v>
      </c>
      <c r="EN447" s="25" t="s">
        <v>5086</v>
      </c>
      <c r="EO447" s="25" t="s">
        <v>5087</v>
      </c>
      <c r="EP447" s="25" t="s">
        <v>5088</v>
      </c>
      <c r="EQ447" s="25" t="s">
        <v>5089</v>
      </c>
      <c r="ER447" s="25" t="s">
        <v>5090</v>
      </c>
      <c r="ES447" s="25" t="s">
        <v>5091</v>
      </c>
      <c r="ET447" s="25" t="s">
        <v>5092</v>
      </c>
      <c r="EU447" s="25" t="s">
        <v>5093</v>
      </c>
      <c r="EV447" s="25" t="s">
        <v>5094</v>
      </c>
      <c r="EW447" s="25" t="s">
        <v>5095</v>
      </c>
      <c r="EX447" s="25" t="s">
        <v>5096</v>
      </c>
      <c r="EY447" s="25" t="s">
        <v>5097</v>
      </c>
      <c r="EZ447" s="25" t="s">
        <v>5098</v>
      </c>
      <c r="FA447" s="25" t="s">
        <v>5099</v>
      </c>
      <c r="FB447" s="25" t="s">
        <v>5100</v>
      </c>
      <c r="FC447" s="25" t="s">
        <v>5101</v>
      </c>
      <c r="FD447" s="25" t="s">
        <v>5102</v>
      </c>
      <c r="FE447" s="25" t="s">
        <v>5103</v>
      </c>
      <c r="FF447" s="25" t="s">
        <v>5104</v>
      </c>
      <c r="FG447" s="25" t="s">
        <v>5105</v>
      </c>
      <c r="FH447" s="25" t="s">
        <v>5106</v>
      </c>
      <c r="FI447" s="25" t="s">
        <v>5107</v>
      </c>
      <c r="FJ447" s="25" t="s">
        <v>5108</v>
      </c>
      <c r="FK447" s="25" t="s">
        <v>5109</v>
      </c>
      <c r="FL447" s="25" t="s">
        <v>5110</v>
      </c>
      <c r="FM447" s="25" t="s">
        <v>5111</v>
      </c>
      <c r="FN447" s="25" t="s">
        <v>5112</v>
      </c>
      <c r="FO447" s="25" t="s">
        <v>5113</v>
      </c>
      <c r="FP447" s="25" t="s">
        <v>5114</v>
      </c>
      <c r="FQ447" s="25" t="s">
        <v>5115</v>
      </c>
      <c r="FR447" s="25" t="s">
        <v>5116</v>
      </c>
      <c r="FS447" s="25" t="s">
        <v>5117</v>
      </c>
      <c r="FT447" s="25" t="s">
        <v>5118</v>
      </c>
      <c r="FU447" s="25" t="s">
        <v>5119</v>
      </c>
      <c r="FV447" s="25" t="s">
        <v>5120</v>
      </c>
      <c r="FW447" s="25" t="s">
        <v>5121</v>
      </c>
      <c r="FX447" s="25" t="s">
        <v>5122</v>
      </c>
      <c r="FY447" s="25" t="s">
        <v>5123</v>
      </c>
      <c r="FZ447" s="25" t="s">
        <v>5124</v>
      </c>
      <c r="GA447" s="25" t="s">
        <v>5125</v>
      </c>
      <c r="GB447" s="25" t="s">
        <v>5126</v>
      </c>
      <c r="GC447" s="25" t="s">
        <v>5127</v>
      </c>
      <c r="GD447" s="25" t="s">
        <v>5128</v>
      </c>
      <c r="GE447" s="25" t="s">
        <v>5129</v>
      </c>
      <c r="GF447" s="25" t="s">
        <v>5130</v>
      </c>
      <c r="GG447" s="25" t="s">
        <v>5131</v>
      </c>
      <c r="GH447" s="25" t="s">
        <v>5132</v>
      </c>
      <c r="GI447" s="25" t="s">
        <v>5133</v>
      </c>
      <c r="GJ447" s="25" t="s">
        <v>5134</v>
      </c>
      <c r="GK447" s="25" t="s">
        <v>5135</v>
      </c>
      <c r="GL447" s="25" t="s">
        <v>5136</v>
      </c>
      <c r="GM447" s="25" t="s">
        <v>5137</v>
      </c>
      <c r="GN447" s="25" t="s">
        <v>5138</v>
      </c>
      <c r="GO447" s="25" t="s">
        <v>5139</v>
      </c>
      <c r="GP447" s="25" t="s">
        <v>5140</v>
      </c>
      <c r="GQ447" s="25" t="s">
        <v>5141</v>
      </c>
      <c r="GR447" s="25" t="s">
        <v>5142</v>
      </c>
      <c r="GS447" s="25" t="s">
        <v>5143</v>
      </c>
      <c r="GT447" s="25" t="s">
        <v>5144</v>
      </c>
      <c r="GU447" s="25" t="s">
        <v>5145</v>
      </c>
      <c r="GV447" s="25" t="s">
        <v>5146</v>
      </c>
      <c r="GW447" s="25" t="s">
        <v>5147</v>
      </c>
      <c r="GX447" s="25" t="s">
        <v>5148</v>
      </c>
      <c r="GY447" s="25" t="s">
        <v>5149</v>
      </c>
      <c r="GZ447" s="25" t="s">
        <v>5150</v>
      </c>
      <c r="HA447" s="25" t="s">
        <v>5151</v>
      </c>
      <c r="HB447" s="25" t="s">
        <v>5152</v>
      </c>
      <c r="HC447" s="25" t="s">
        <v>5153</v>
      </c>
      <c r="HD447" s="25" t="s">
        <v>5154</v>
      </c>
      <c r="HE447" s="25" t="s">
        <v>5155</v>
      </c>
      <c r="HF447" s="25" t="s">
        <v>5156</v>
      </c>
      <c r="HG447" s="25" t="s">
        <v>5157</v>
      </c>
      <c r="HH447" s="25" t="s">
        <v>5158</v>
      </c>
      <c r="HI447" s="25" t="s">
        <v>5159</v>
      </c>
      <c r="HJ447" s="25" t="s">
        <v>5160</v>
      </c>
      <c r="HK447" s="25" t="s">
        <v>5161</v>
      </c>
      <c r="HL447" s="25" t="s">
        <v>5162</v>
      </c>
      <c r="HM447" s="25" t="s">
        <v>5163</v>
      </c>
      <c r="HN447" s="25" t="s">
        <v>5164</v>
      </c>
      <c r="HO447" s="25" t="s">
        <v>5165</v>
      </c>
      <c r="HP447" s="25" t="s">
        <v>5166</v>
      </c>
      <c r="HQ447" s="25" t="s">
        <v>5167</v>
      </c>
      <c r="HR447" s="25" t="s">
        <v>5168</v>
      </c>
      <c r="HS447" s="25" t="s">
        <v>5169</v>
      </c>
      <c r="HT447" s="25" t="s">
        <v>5170</v>
      </c>
      <c r="HU447" s="25" t="s">
        <v>5171</v>
      </c>
      <c r="HV447" s="25" t="s">
        <v>5172</v>
      </c>
      <c r="HW447" s="25" t="s">
        <v>5173</v>
      </c>
      <c r="HX447" s="25" t="s">
        <v>5174</v>
      </c>
      <c r="HY447" s="25" t="s">
        <v>5175</v>
      </c>
      <c r="HZ447" s="25" t="s">
        <v>5176</v>
      </c>
      <c r="IA447" s="25" t="s">
        <v>5177</v>
      </c>
      <c r="IB447" s="25" t="s">
        <v>5178</v>
      </c>
      <c r="IC447" s="25" t="s">
        <v>5179</v>
      </c>
      <c r="ID447" s="25" t="s">
        <v>5180</v>
      </c>
      <c r="IE447" s="25" t="s">
        <v>5181</v>
      </c>
      <c r="IF447" s="25" t="s">
        <v>5182</v>
      </c>
      <c r="IG447" s="25" t="s">
        <v>5183</v>
      </c>
      <c r="IH447" s="25" t="s">
        <v>5184</v>
      </c>
      <c r="II447" s="25" t="s">
        <v>5185</v>
      </c>
      <c r="IJ447" s="25" t="s">
        <v>5186</v>
      </c>
      <c r="IK447" s="25" t="s">
        <v>5187</v>
      </c>
      <c r="IL447" s="25" t="s">
        <v>5188</v>
      </c>
      <c r="IM447" s="25" t="s">
        <v>5189</v>
      </c>
      <c r="IN447" s="25" t="s">
        <v>5190</v>
      </c>
      <c r="IO447" s="25" t="s">
        <v>5191</v>
      </c>
      <c r="IP447" s="25" t="s">
        <v>5192</v>
      </c>
      <c r="IQ447" s="25" t="s">
        <v>5193</v>
      </c>
      <c r="IR447" s="25" t="s">
        <v>5194</v>
      </c>
      <c r="IS447" s="25" t="s">
        <v>5195</v>
      </c>
      <c r="IT447" s="25" t="s">
        <v>5196</v>
      </c>
      <c r="IU447" s="25" t="s">
        <v>5197</v>
      </c>
      <c r="IV447" s="25" t="s">
        <v>5198</v>
      </c>
      <c r="IW447" s="25" t="s">
        <v>5199</v>
      </c>
      <c r="IX447" s="25" t="s">
        <v>5200</v>
      </c>
      <c r="IY447" s="25" t="s">
        <v>5201</v>
      </c>
      <c r="IZ447" s="25" t="s">
        <v>5202</v>
      </c>
      <c r="JA447" s="25" t="s">
        <v>5203</v>
      </c>
      <c r="JB447" s="25" t="s">
        <v>5204</v>
      </c>
      <c r="JC447" s="25" t="s">
        <v>5205</v>
      </c>
      <c r="JD447" s="25" t="s">
        <v>5206</v>
      </c>
      <c r="JE447" s="25" t="s">
        <v>5207</v>
      </c>
      <c r="JF447" s="25" t="s">
        <v>5208</v>
      </c>
      <c r="JG447" s="25" t="s">
        <v>5209</v>
      </c>
      <c r="JH447" s="25" t="s">
        <v>5210</v>
      </c>
      <c r="JI447" s="25" t="s">
        <v>5211</v>
      </c>
      <c r="JJ447" s="25" t="s">
        <v>5212</v>
      </c>
      <c r="JK447" s="25" t="s">
        <v>5213</v>
      </c>
      <c r="JL447" s="25" t="s">
        <v>5214</v>
      </c>
      <c r="JM447" s="25" t="s">
        <v>5215</v>
      </c>
      <c r="JN447" s="25" t="s">
        <v>5216</v>
      </c>
      <c r="JO447" s="25" t="s">
        <v>5217</v>
      </c>
      <c r="JP447" s="25" t="s">
        <v>5218</v>
      </c>
      <c r="JQ447" s="25" t="s">
        <v>5219</v>
      </c>
      <c r="JR447" s="25" t="s">
        <v>5220</v>
      </c>
      <c r="JS447" s="25" t="s">
        <v>5221</v>
      </c>
      <c r="JT447" s="25" t="s">
        <v>5222</v>
      </c>
      <c r="JU447" s="25" t="s">
        <v>5223</v>
      </c>
      <c r="JV447" s="25" t="s">
        <v>5224</v>
      </c>
      <c r="JW447" s="25" t="s">
        <v>5225</v>
      </c>
      <c r="JX447" s="25" t="s">
        <v>5226</v>
      </c>
      <c r="JY447" s="25" t="s">
        <v>5227</v>
      </c>
      <c r="JZ447" s="25" t="s">
        <v>5228</v>
      </c>
      <c r="KA447" s="25" t="s">
        <v>5229</v>
      </c>
      <c r="KB447" s="25" t="s">
        <v>5230</v>
      </c>
      <c r="KC447" s="25" t="s">
        <v>5231</v>
      </c>
      <c r="KD447" s="25" t="s">
        <v>5232</v>
      </c>
      <c r="KE447" s="25" t="s">
        <v>5233</v>
      </c>
      <c r="KF447" s="25" t="s">
        <v>5234</v>
      </c>
      <c r="KG447" s="25" t="s">
        <v>5235</v>
      </c>
      <c r="KH447" s="25" t="s">
        <v>5236</v>
      </c>
      <c r="KI447" s="25" t="s">
        <v>5237</v>
      </c>
      <c r="KJ447" s="25" t="s">
        <v>5238</v>
      </c>
      <c r="KK447" s="25" t="s">
        <v>5239</v>
      </c>
      <c r="KL447" s="25" t="s">
        <v>5240</v>
      </c>
      <c r="KM447" s="25" t="s">
        <v>5241</v>
      </c>
      <c r="KN447" s="25" t="s">
        <v>5242</v>
      </c>
      <c r="KO447" s="25" t="s">
        <v>5243</v>
      </c>
      <c r="KP447" s="25" t="s">
        <v>5244</v>
      </c>
      <c r="KQ447" s="25" t="s">
        <v>5245</v>
      </c>
      <c r="KR447" s="25" t="s">
        <v>5246</v>
      </c>
      <c r="KS447" s="25" t="s">
        <v>5247</v>
      </c>
      <c r="KT447" s="25" t="s">
        <v>5248</v>
      </c>
      <c r="KU447" s="25" t="s">
        <v>5249</v>
      </c>
      <c r="KV447" s="25" t="s">
        <v>5250</v>
      </c>
      <c r="KW447" s="25" t="s">
        <v>5251</v>
      </c>
      <c r="KX447" s="25" t="s">
        <v>5252</v>
      </c>
      <c r="KY447" s="25" t="s">
        <v>5253</v>
      </c>
      <c r="KZ447" s="25" t="s">
        <v>5254</v>
      </c>
      <c r="LA447" s="25" t="s">
        <v>5255</v>
      </c>
      <c r="LB447" s="25" t="s">
        <v>5256</v>
      </c>
      <c r="LC447" s="25" t="s">
        <v>5257</v>
      </c>
      <c r="LD447" s="25" t="s">
        <v>5258</v>
      </c>
      <c r="LE447" s="25" t="s">
        <v>5259</v>
      </c>
      <c r="LF447" s="25" t="s">
        <v>5260</v>
      </c>
      <c r="LG447" s="25" t="s">
        <v>5261</v>
      </c>
      <c r="LH447" s="25" t="s">
        <v>5262</v>
      </c>
      <c r="LI447" s="25" t="s">
        <v>5263</v>
      </c>
      <c r="LJ447" s="25" t="s">
        <v>5264</v>
      </c>
      <c r="LK447" s="25" t="s">
        <v>5265</v>
      </c>
      <c r="LL447" s="25" t="s">
        <v>5266</v>
      </c>
      <c r="LM447" s="25" t="s">
        <v>5267</v>
      </c>
      <c r="LN447" s="25" t="s">
        <v>5268</v>
      </c>
      <c r="LO447" s="25" t="s">
        <v>5269</v>
      </c>
      <c r="LP447" s="25" t="s">
        <v>5270</v>
      </c>
      <c r="LQ447" s="25" t="s">
        <v>5271</v>
      </c>
      <c r="LR447" s="25" t="s">
        <v>5272</v>
      </c>
      <c r="LS447" s="25" t="s">
        <v>5273</v>
      </c>
      <c r="LT447" s="25" t="s">
        <v>5274</v>
      </c>
      <c r="LU447" s="25" t="s">
        <v>5275</v>
      </c>
      <c r="LV447" s="25" t="s">
        <v>5276</v>
      </c>
      <c r="LW447" s="25" t="s">
        <v>5277</v>
      </c>
      <c r="LX447" s="25" t="s">
        <v>5278</v>
      </c>
      <c r="LY447" s="25" t="s">
        <v>5279</v>
      </c>
      <c r="LZ447" s="25" t="s">
        <v>5280</v>
      </c>
      <c r="MA447" s="25" t="s">
        <v>5281</v>
      </c>
      <c r="MB447" s="25" t="s">
        <v>5282</v>
      </c>
      <c r="MC447" s="25" t="s">
        <v>5283</v>
      </c>
      <c r="MD447" s="25" t="s">
        <v>5284</v>
      </c>
      <c r="ME447" s="25" t="s">
        <v>5285</v>
      </c>
      <c r="MF447" s="25" t="s">
        <v>5286</v>
      </c>
      <c r="MG447" s="25" t="s">
        <v>5287</v>
      </c>
      <c r="MH447" s="25" t="s">
        <v>5288</v>
      </c>
      <c r="MI447" s="25" t="s">
        <v>5289</v>
      </c>
      <c r="MJ447" s="25" t="s">
        <v>5290</v>
      </c>
      <c r="MK447" s="25" t="s">
        <v>5291</v>
      </c>
      <c r="ML447" s="25" t="s">
        <v>5292</v>
      </c>
      <c r="MM447" s="25" t="s">
        <v>5293</v>
      </c>
      <c r="MN447" s="25" t="s">
        <v>5294</v>
      </c>
      <c r="MO447" s="25" t="s">
        <v>5295</v>
      </c>
      <c r="MP447" s="25" t="s">
        <v>5296</v>
      </c>
      <c r="MQ447" s="25" t="s">
        <v>5297</v>
      </c>
      <c r="MR447" s="25" t="s">
        <v>5298</v>
      </c>
      <c r="MS447" s="25" t="s">
        <v>5299</v>
      </c>
      <c r="MT447" s="25" t="s">
        <v>5300</v>
      </c>
      <c r="MU447" s="25" t="s">
        <v>5301</v>
      </c>
      <c r="MV447" s="25" t="s">
        <v>5302</v>
      </c>
      <c r="MW447" s="25" t="s">
        <v>5303</v>
      </c>
      <c r="MX447" s="25" t="s">
        <v>5304</v>
      </c>
      <c r="MY447" s="25" t="s">
        <v>5305</v>
      </c>
      <c r="MZ447" s="25" t="s">
        <v>5306</v>
      </c>
      <c r="NA447" s="25" t="s">
        <v>5307</v>
      </c>
      <c r="NB447" s="25" t="s">
        <v>5308</v>
      </c>
      <c r="NC447" s="25" t="s">
        <v>5309</v>
      </c>
      <c r="ND447" s="25" t="s">
        <v>5310</v>
      </c>
      <c r="NE447" s="25" t="s">
        <v>5311</v>
      </c>
      <c r="NF447" s="25" t="s">
        <v>5312</v>
      </c>
      <c r="NG447" s="25" t="s">
        <v>5313</v>
      </c>
      <c r="NH447" s="25" t="s">
        <v>5314</v>
      </c>
      <c r="NI447" s="25" t="s">
        <v>5315</v>
      </c>
      <c r="NJ447" s="25" t="s">
        <v>5316</v>
      </c>
      <c r="NK447" s="25" t="s">
        <v>5317</v>
      </c>
      <c r="NL447" s="25" t="s">
        <v>5318</v>
      </c>
      <c r="NM447" s="25" t="s">
        <v>5319</v>
      </c>
      <c r="NN447" s="25" t="s">
        <v>5320</v>
      </c>
      <c r="NO447" s="25" t="s">
        <v>5321</v>
      </c>
      <c r="NP447" s="25" t="s">
        <v>5322</v>
      </c>
      <c r="NQ447" s="25" t="s">
        <v>5323</v>
      </c>
      <c r="NR447" s="25" t="s">
        <v>5324</v>
      </c>
      <c r="NS447" s="25" t="s">
        <v>5325</v>
      </c>
      <c r="NT447" s="25" t="s">
        <v>5326</v>
      </c>
      <c r="NU447" s="25" t="s">
        <v>5327</v>
      </c>
      <c r="NV447" s="25" t="s">
        <v>5328</v>
      </c>
      <c r="NW447" s="25" t="s">
        <v>5329</v>
      </c>
      <c r="NX447" s="25" t="s">
        <v>5330</v>
      </c>
      <c r="NY447" s="25" t="s">
        <v>5331</v>
      </c>
      <c r="NZ447" s="25" t="s">
        <v>5332</v>
      </c>
      <c r="OA447" s="25" t="s">
        <v>5333</v>
      </c>
      <c r="OB447" s="25" t="s">
        <v>5334</v>
      </c>
      <c r="OC447" s="25" t="s">
        <v>5335</v>
      </c>
      <c r="OD447" s="25" t="s">
        <v>5336</v>
      </c>
      <c r="OE447" s="25" t="s">
        <v>5337</v>
      </c>
      <c r="OF447" s="25" t="s">
        <v>5338</v>
      </c>
      <c r="OG447" s="25" t="s">
        <v>5339</v>
      </c>
      <c r="OH447" s="25" t="s">
        <v>5340</v>
      </c>
      <c r="OI447" s="25" t="s">
        <v>5341</v>
      </c>
      <c r="OJ447" s="25" t="s">
        <v>5342</v>
      </c>
      <c r="OK447" s="25" t="s">
        <v>5343</v>
      </c>
      <c r="OL447" s="25" t="s">
        <v>5344</v>
      </c>
      <c r="OM447" s="25" t="s">
        <v>5345</v>
      </c>
      <c r="ON447" s="25" t="s">
        <v>5346</v>
      </c>
      <c r="OO447" s="25" t="s">
        <v>5347</v>
      </c>
      <c r="OP447" s="25" t="s">
        <v>5348</v>
      </c>
      <c r="OQ447" s="25" t="s">
        <v>5349</v>
      </c>
      <c r="OR447" s="25" t="s">
        <v>5350</v>
      </c>
      <c r="OS447" s="25" t="s">
        <v>5351</v>
      </c>
      <c r="OT447" s="25" t="s">
        <v>5352</v>
      </c>
      <c r="OU447" s="25" t="s">
        <v>5353</v>
      </c>
      <c r="OV447" s="25" t="s">
        <v>5354</v>
      </c>
      <c r="OW447" s="25" t="s">
        <v>5355</v>
      </c>
      <c r="OX447" s="25" t="s">
        <v>5356</v>
      </c>
      <c r="OY447" s="25" t="s">
        <v>5357</v>
      </c>
      <c r="OZ447" s="25" t="s">
        <v>5358</v>
      </c>
      <c r="PA447" s="25" t="s">
        <v>5359</v>
      </c>
      <c r="PB447" s="25" t="s">
        <v>5360</v>
      </c>
      <c r="PC447" s="25" t="s">
        <v>5361</v>
      </c>
      <c r="PD447" s="25" t="s">
        <v>5362</v>
      </c>
      <c r="PE447" s="25" t="s">
        <v>5363</v>
      </c>
      <c r="PF447" s="25" t="s">
        <v>5364</v>
      </c>
      <c r="PG447" s="25" t="s">
        <v>5365</v>
      </c>
      <c r="PH447" s="25" t="s">
        <v>5366</v>
      </c>
      <c r="PI447" s="25" t="s">
        <v>5367</v>
      </c>
      <c r="PJ447" s="25" t="s">
        <v>5368</v>
      </c>
      <c r="PK447" s="25" t="s">
        <v>5369</v>
      </c>
      <c r="PL447" s="25" t="s">
        <v>5370</v>
      </c>
      <c r="PM447" s="25" t="s">
        <v>5371</v>
      </c>
      <c r="PN447" s="25" t="s">
        <v>5372</v>
      </c>
      <c r="PO447" s="25" t="s">
        <v>5373</v>
      </c>
      <c r="PP447" s="25" t="s">
        <v>5374</v>
      </c>
      <c r="PQ447" s="25" t="s">
        <v>5375</v>
      </c>
      <c r="PR447" s="25" t="s">
        <v>5376</v>
      </c>
      <c r="PS447" s="25" t="s">
        <v>5377</v>
      </c>
      <c r="PT447" s="25" t="s">
        <v>5378</v>
      </c>
      <c r="PU447" s="25" t="s">
        <v>5379</v>
      </c>
      <c r="PV447" s="25" t="s">
        <v>5380</v>
      </c>
      <c r="PW447" s="25" t="s">
        <v>5381</v>
      </c>
      <c r="PX447" s="25" t="s">
        <v>5382</v>
      </c>
      <c r="PY447" s="25" t="s">
        <v>5383</v>
      </c>
      <c r="PZ447" s="25" t="s">
        <v>5384</v>
      </c>
      <c r="QA447" s="25" t="s">
        <v>5385</v>
      </c>
      <c r="QB447" s="25" t="s">
        <v>5386</v>
      </c>
      <c r="QC447" s="25" t="s">
        <v>5387</v>
      </c>
      <c r="QD447" s="25" t="s">
        <v>5388</v>
      </c>
      <c r="QE447" s="25" t="s">
        <v>5389</v>
      </c>
      <c r="QF447" s="25" t="s">
        <v>5390</v>
      </c>
      <c r="QG447" s="25" t="s">
        <v>5391</v>
      </c>
      <c r="QH447" s="25" t="s">
        <v>5392</v>
      </c>
      <c r="QI447" s="25" t="s">
        <v>5393</v>
      </c>
      <c r="QJ447" s="25" t="s">
        <v>5394</v>
      </c>
      <c r="QK447" s="25" t="s">
        <v>5395</v>
      </c>
      <c r="QL447" s="25" t="s">
        <v>5396</v>
      </c>
      <c r="QM447" s="25" t="s">
        <v>5397</v>
      </c>
      <c r="QN447" s="25" t="s">
        <v>5398</v>
      </c>
      <c r="QO447" s="25" t="s">
        <v>5399</v>
      </c>
      <c r="QP447" s="25" t="s">
        <v>5400</v>
      </c>
      <c r="QQ447" s="25" t="s">
        <v>5401</v>
      </c>
      <c r="QR447" s="25" t="s">
        <v>5402</v>
      </c>
      <c r="QS447" s="25" t="s">
        <v>5403</v>
      </c>
      <c r="QT447" s="25" t="s">
        <v>5404</v>
      </c>
      <c r="QU447" s="25" t="s">
        <v>5405</v>
      </c>
      <c r="QV447" s="25" t="s">
        <v>5406</v>
      </c>
      <c r="QW447" s="25" t="s">
        <v>5407</v>
      </c>
      <c r="QX447" s="25" t="s">
        <v>5408</v>
      </c>
      <c r="QY447" s="25" t="s">
        <v>5409</v>
      </c>
      <c r="QZ447" s="25" t="s">
        <v>5410</v>
      </c>
      <c r="RA447" s="25" t="s">
        <v>5411</v>
      </c>
      <c r="RB447" s="25" t="s">
        <v>5412</v>
      </c>
      <c r="RC447" s="25" t="s">
        <v>5413</v>
      </c>
      <c r="RD447" s="25" t="s">
        <v>5414</v>
      </c>
      <c r="RE447" s="25" t="s">
        <v>5415</v>
      </c>
      <c r="RF447" s="25" t="s">
        <v>5416</v>
      </c>
      <c r="RG447" s="25" t="s">
        <v>5417</v>
      </c>
      <c r="RH447" s="25" t="s">
        <v>5418</v>
      </c>
      <c r="RI447" s="25" t="s">
        <v>5419</v>
      </c>
      <c r="RJ447" s="25" t="s">
        <v>5420</v>
      </c>
      <c r="RK447" s="25" t="s">
        <v>5421</v>
      </c>
      <c r="RL447" s="25" t="s">
        <v>5422</v>
      </c>
      <c r="RM447" s="25" t="s">
        <v>5423</v>
      </c>
      <c r="RN447" s="25" t="s">
        <v>5424</v>
      </c>
      <c r="RO447" s="25" t="s">
        <v>5425</v>
      </c>
      <c r="RP447" s="25" t="s">
        <v>5426</v>
      </c>
      <c r="RQ447" s="25" t="s">
        <v>5427</v>
      </c>
      <c r="RR447" s="25" t="s">
        <v>5428</v>
      </c>
      <c r="RS447" s="25" t="s">
        <v>5429</v>
      </c>
      <c r="RT447" s="25" t="s">
        <v>5430</v>
      </c>
      <c r="RU447" s="25" t="s">
        <v>5431</v>
      </c>
      <c r="RV447" s="25" t="s">
        <v>5432</v>
      </c>
      <c r="RW447" s="25" t="s">
        <v>5433</v>
      </c>
      <c r="RX447" s="25" t="s">
        <v>5434</v>
      </c>
      <c r="RY447" s="25" t="s">
        <v>5435</v>
      </c>
      <c r="RZ447" s="25" t="s">
        <v>5436</v>
      </c>
      <c r="SA447" s="25" t="s">
        <v>5437</v>
      </c>
      <c r="SB447" s="25" t="s">
        <v>5438</v>
      </c>
      <c r="SC447" s="25" t="s">
        <v>5439</v>
      </c>
      <c r="SD447" s="25" t="s">
        <v>5440</v>
      </c>
      <c r="SE447" s="25" t="s">
        <v>5441</v>
      </c>
      <c r="SF447" s="25" t="s">
        <v>5442</v>
      </c>
      <c r="SG447" s="25" t="s">
        <v>5443</v>
      </c>
      <c r="SH447" s="25" t="s">
        <v>5444</v>
      </c>
      <c r="SI447" s="25" t="s">
        <v>5445</v>
      </c>
      <c r="SJ447" s="25" t="s">
        <v>5446</v>
      </c>
      <c r="SK447" s="25" t="s">
        <v>5447</v>
      </c>
      <c r="SL447" s="25" t="s">
        <v>5448</v>
      </c>
      <c r="SM447" s="25" t="s">
        <v>5449</v>
      </c>
      <c r="SN447" s="25" t="s">
        <v>5450</v>
      </c>
      <c r="SO447" s="25" t="s">
        <v>5451</v>
      </c>
      <c r="SP447" s="25" t="s">
        <v>5452</v>
      </c>
      <c r="SQ447" s="25" t="s">
        <v>5453</v>
      </c>
      <c r="SR447" s="25" t="s">
        <v>5454</v>
      </c>
      <c r="SS447" s="25" t="s">
        <v>5455</v>
      </c>
      <c r="ST447" s="25" t="s">
        <v>5456</v>
      </c>
      <c r="SU447" s="25" t="s">
        <v>5457</v>
      </c>
      <c r="SV447" s="25" t="s">
        <v>5458</v>
      </c>
      <c r="SW447" s="25" t="s">
        <v>5459</v>
      </c>
      <c r="SX447" s="25" t="s">
        <v>5460</v>
      </c>
      <c r="SY447" s="25" t="s">
        <v>5461</v>
      </c>
      <c r="SZ447" s="25" t="s">
        <v>5462</v>
      </c>
      <c r="TA447" s="25" t="s">
        <v>5463</v>
      </c>
      <c r="TB447" s="25" t="s">
        <v>5464</v>
      </c>
      <c r="TC447" s="25" t="s">
        <v>5465</v>
      </c>
      <c r="TD447" s="25" t="s">
        <v>5466</v>
      </c>
      <c r="TE447" s="25" t="s">
        <v>5467</v>
      </c>
      <c r="TF447" s="25" t="s">
        <v>5468</v>
      </c>
      <c r="TG447" s="25" t="s">
        <v>5469</v>
      </c>
      <c r="TH447" s="25" t="s">
        <v>5470</v>
      </c>
      <c r="TI447" s="25" t="s">
        <v>5471</v>
      </c>
      <c r="TJ447" s="25" t="s">
        <v>5472</v>
      </c>
      <c r="TK447" s="25" t="s">
        <v>5473</v>
      </c>
      <c r="TL447" s="25" t="s">
        <v>5474</v>
      </c>
      <c r="TM447" s="25" t="s">
        <v>5475</v>
      </c>
      <c r="TN447" s="25" t="s">
        <v>5476</v>
      </c>
      <c r="TO447" s="25" t="s">
        <v>5477</v>
      </c>
      <c r="TP447" s="25" t="s">
        <v>5478</v>
      </c>
      <c r="TQ447" s="25" t="s">
        <v>5479</v>
      </c>
      <c r="TR447" s="25" t="s">
        <v>5480</v>
      </c>
      <c r="TS447" s="25" t="s">
        <v>5481</v>
      </c>
      <c r="TT447" s="25" t="s">
        <v>5482</v>
      </c>
      <c r="TU447" s="25" t="s">
        <v>5483</v>
      </c>
      <c r="TV447" s="25" t="s">
        <v>5484</v>
      </c>
      <c r="TW447" s="25" t="s">
        <v>5485</v>
      </c>
      <c r="TX447" s="25" t="s">
        <v>5486</v>
      </c>
      <c r="TY447" s="25" t="s">
        <v>5487</v>
      </c>
      <c r="TZ447" s="25" t="s">
        <v>5488</v>
      </c>
      <c r="UA447" s="25" t="s">
        <v>5489</v>
      </c>
      <c r="UB447" s="25" t="s">
        <v>5490</v>
      </c>
      <c r="UC447" s="25" t="s">
        <v>5491</v>
      </c>
      <c r="UD447" s="25" t="s">
        <v>5492</v>
      </c>
      <c r="UE447" s="25" t="s">
        <v>5493</v>
      </c>
      <c r="UF447" s="25" t="s">
        <v>5494</v>
      </c>
      <c r="UG447" s="25" t="s">
        <v>5495</v>
      </c>
      <c r="UH447" s="25" t="s">
        <v>5496</v>
      </c>
      <c r="UI447" s="25" t="s">
        <v>5497</v>
      </c>
      <c r="UJ447" s="25" t="s">
        <v>5498</v>
      </c>
      <c r="UK447" s="25" t="s">
        <v>5499</v>
      </c>
      <c r="UL447" s="25" t="s">
        <v>5500</v>
      </c>
      <c r="UM447" s="25" t="s">
        <v>5501</v>
      </c>
      <c r="UN447" s="25" t="s">
        <v>5502</v>
      </c>
      <c r="UO447" s="25" t="s">
        <v>5503</v>
      </c>
      <c r="UP447" s="25" t="s">
        <v>5504</v>
      </c>
      <c r="UQ447" s="25" t="s">
        <v>5505</v>
      </c>
      <c r="UR447" s="25" t="s">
        <v>5506</v>
      </c>
      <c r="US447" s="25" t="s">
        <v>5507</v>
      </c>
      <c r="UT447" s="25" t="s">
        <v>5508</v>
      </c>
      <c r="UU447" s="25" t="s">
        <v>5509</v>
      </c>
      <c r="UV447" s="25" t="s">
        <v>5510</v>
      </c>
      <c r="UW447" s="25" t="s">
        <v>5511</v>
      </c>
      <c r="UX447" s="25" t="s">
        <v>5512</v>
      </c>
      <c r="UY447" s="25" t="s">
        <v>5513</v>
      </c>
      <c r="UZ447" s="25" t="s">
        <v>5514</v>
      </c>
      <c r="VA447" s="25" t="s">
        <v>5515</v>
      </c>
      <c r="VB447" s="25" t="s">
        <v>5516</v>
      </c>
      <c r="VC447" s="25" t="s">
        <v>5517</v>
      </c>
      <c r="VD447" s="25" t="s">
        <v>5518</v>
      </c>
      <c r="VE447" s="25" t="s">
        <v>5519</v>
      </c>
      <c r="VF447" s="25" t="s">
        <v>5520</v>
      </c>
      <c r="VG447" s="25" t="s">
        <v>5521</v>
      </c>
      <c r="VH447" s="25" t="s">
        <v>5522</v>
      </c>
      <c r="VI447" s="25" t="s">
        <v>5523</v>
      </c>
      <c r="VJ447" s="25" t="s">
        <v>5524</v>
      </c>
      <c r="VK447" s="25" t="s">
        <v>5525</v>
      </c>
      <c r="VL447" s="25" t="s">
        <v>5526</v>
      </c>
      <c r="VM447" s="25" t="s">
        <v>5527</v>
      </c>
      <c r="VN447" s="25" t="s">
        <v>5528</v>
      </c>
      <c r="VO447" s="25" t="s">
        <v>5529</v>
      </c>
      <c r="VP447" s="25" t="s">
        <v>5530</v>
      </c>
      <c r="VQ447" s="25" t="s">
        <v>5531</v>
      </c>
      <c r="VR447" s="25" t="s">
        <v>5532</v>
      </c>
      <c r="VS447" s="25" t="s">
        <v>5533</v>
      </c>
      <c r="VT447" s="25" t="s">
        <v>5534</v>
      </c>
      <c r="VU447" s="25" t="s">
        <v>5535</v>
      </c>
      <c r="VV447" s="25" t="s">
        <v>5536</v>
      </c>
      <c r="VW447" s="25" t="s">
        <v>5537</v>
      </c>
      <c r="VX447" s="25" t="s">
        <v>5538</v>
      </c>
      <c r="VY447" s="25" t="s">
        <v>5539</v>
      </c>
      <c r="VZ447" s="25" t="s">
        <v>5540</v>
      </c>
      <c r="WA447" s="25" t="s">
        <v>5541</v>
      </c>
      <c r="WB447" s="25" t="s">
        <v>5542</v>
      </c>
      <c r="WC447" s="25" t="s">
        <v>5543</v>
      </c>
      <c r="WD447" s="25" t="s">
        <v>5544</v>
      </c>
      <c r="WE447" s="25" t="s">
        <v>5545</v>
      </c>
      <c r="WF447" s="25" t="s">
        <v>5546</v>
      </c>
      <c r="WG447" s="25" t="s">
        <v>5547</v>
      </c>
      <c r="WH447" s="25" t="s">
        <v>5548</v>
      </c>
      <c r="WI447" s="25" t="s">
        <v>5549</v>
      </c>
      <c r="WJ447" s="25" t="s">
        <v>5550</v>
      </c>
      <c r="WK447" s="25" t="s">
        <v>5551</v>
      </c>
      <c r="WL447" s="25" t="s">
        <v>5552</v>
      </c>
      <c r="WM447" s="25" t="s">
        <v>5553</v>
      </c>
      <c r="WN447" s="25" t="s">
        <v>5554</v>
      </c>
      <c r="WO447" s="25" t="s">
        <v>5555</v>
      </c>
      <c r="WP447" s="25" t="s">
        <v>5556</v>
      </c>
      <c r="WQ447" s="25" t="s">
        <v>5557</v>
      </c>
      <c r="WR447" s="25" t="s">
        <v>5558</v>
      </c>
      <c r="WS447" s="25" t="s">
        <v>5559</v>
      </c>
      <c r="WT447" s="25" t="s">
        <v>5560</v>
      </c>
      <c r="WU447" s="25" t="s">
        <v>5561</v>
      </c>
      <c r="WV447" s="25" t="s">
        <v>5562</v>
      </c>
      <c r="WW447" s="25" t="s">
        <v>5563</v>
      </c>
      <c r="WX447" s="25" t="s">
        <v>5564</v>
      </c>
      <c r="WY447" s="25" t="s">
        <v>5565</v>
      </c>
      <c r="WZ447" s="25" t="s">
        <v>5566</v>
      </c>
      <c r="XA447" s="25" t="s">
        <v>5567</v>
      </c>
      <c r="XB447" s="25" t="s">
        <v>5568</v>
      </c>
      <c r="XC447" s="25" t="s">
        <v>5569</v>
      </c>
      <c r="XD447" s="25" t="s">
        <v>5570</v>
      </c>
      <c r="XE447" s="25" t="s">
        <v>5571</v>
      </c>
      <c r="XF447" s="25" t="s">
        <v>5572</v>
      </c>
      <c r="XG447" s="25" t="s">
        <v>5573</v>
      </c>
      <c r="XH447" s="25" t="s">
        <v>5574</v>
      </c>
      <c r="XI447" s="25" t="s">
        <v>5575</v>
      </c>
      <c r="XJ447" s="25" t="s">
        <v>5576</v>
      </c>
      <c r="XK447" s="25" t="s">
        <v>5577</v>
      </c>
      <c r="XL447" s="25" t="s">
        <v>5578</v>
      </c>
      <c r="XM447" s="25" t="s">
        <v>5579</v>
      </c>
      <c r="XN447" s="25" t="s">
        <v>5580</v>
      </c>
      <c r="XO447" s="25" t="s">
        <v>5581</v>
      </c>
      <c r="XP447" s="25" t="s">
        <v>5582</v>
      </c>
      <c r="XQ447" s="25" t="s">
        <v>5583</v>
      </c>
      <c r="XR447" s="25" t="s">
        <v>5584</v>
      </c>
      <c r="XS447" s="25" t="s">
        <v>5585</v>
      </c>
      <c r="XT447" s="25" t="s">
        <v>5586</v>
      </c>
      <c r="XU447" s="25" t="s">
        <v>5587</v>
      </c>
      <c r="XV447" s="25" t="s">
        <v>5588</v>
      </c>
      <c r="XW447" s="25" t="s">
        <v>5589</v>
      </c>
      <c r="XX447" s="25" t="s">
        <v>5590</v>
      </c>
      <c r="XY447" s="25" t="s">
        <v>5591</v>
      </c>
      <c r="XZ447" s="25" t="s">
        <v>5592</v>
      </c>
      <c r="YA447" s="25" t="s">
        <v>5593</v>
      </c>
      <c r="YB447" s="25" t="s">
        <v>5594</v>
      </c>
      <c r="YC447" s="25" t="s">
        <v>5595</v>
      </c>
      <c r="YD447" s="25" t="s">
        <v>5596</v>
      </c>
      <c r="YE447" s="25" t="s">
        <v>5597</v>
      </c>
      <c r="YF447" s="25" t="s">
        <v>5598</v>
      </c>
      <c r="YG447" s="25" t="s">
        <v>5599</v>
      </c>
      <c r="YH447" s="25" t="s">
        <v>5600</v>
      </c>
      <c r="YI447" s="25" t="s">
        <v>5601</v>
      </c>
      <c r="YJ447" s="25" t="s">
        <v>5602</v>
      </c>
      <c r="YK447" s="25" t="s">
        <v>5603</v>
      </c>
      <c r="YL447" s="25" t="s">
        <v>5604</v>
      </c>
      <c r="YM447" s="25" t="s">
        <v>5605</v>
      </c>
      <c r="YN447" s="25" t="s">
        <v>5606</v>
      </c>
      <c r="YO447" s="25" t="s">
        <v>5607</v>
      </c>
      <c r="YP447" s="25" t="s">
        <v>5608</v>
      </c>
      <c r="YQ447" s="25" t="s">
        <v>5609</v>
      </c>
      <c r="YR447" s="25" t="s">
        <v>5610</v>
      </c>
      <c r="YS447" s="25" t="s">
        <v>5611</v>
      </c>
      <c r="YT447" s="25" t="s">
        <v>5612</v>
      </c>
      <c r="YU447" s="25" t="s">
        <v>5613</v>
      </c>
      <c r="YV447" s="25" t="s">
        <v>5614</v>
      </c>
      <c r="YW447" s="25" t="s">
        <v>5615</v>
      </c>
      <c r="YX447" s="25" t="s">
        <v>5616</v>
      </c>
      <c r="YY447" s="25" t="s">
        <v>5617</v>
      </c>
      <c r="YZ447" s="25" t="s">
        <v>5618</v>
      </c>
      <c r="ZA447" s="25" t="s">
        <v>5619</v>
      </c>
      <c r="ZB447" s="25" t="s">
        <v>5620</v>
      </c>
      <c r="ZC447" s="25" t="s">
        <v>5621</v>
      </c>
      <c r="ZD447" s="25" t="s">
        <v>5622</v>
      </c>
      <c r="ZE447" s="25" t="s">
        <v>5623</v>
      </c>
      <c r="ZF447" s="25" t="s">
        <v>5624</v>
      </c>
      <c r="ZG447" s="25" t="s">
        <v>5625</v>
      </c>
      <c r="ZH447" s="25" t="s">
        <v>5626</v>
      </c>
      <c r="ZI447" s="25" t="s">
        <v>5627</v>
      </c>
      <c r="ZJ447" s="25" t="s">
        <v>5628</v>
      </c>
      <c r="ZK447" s="25" t="s">
        <v>5629</v>
      </c>
      <c r="ZL447" s="25" t="s">
        <v>5630</v>
      </c>
      <c r="ZM447" s="25" t="s">
        <v>5631</v>
      </c>
      <c r="ZN447" s="25" t="s">
        <v>5632</v>
      </c>
      <c r="ZO447" s="25" t="s">
        <v>5633</v>
      </c>
      <c r="ZP447" s="25" t="s">
        <v>5634</v>
      </c>
      <c r="ZQ447" s="25" t="s">
        <v>5635</v>
      </c>
      <c r="ZR447" s="25" t="s">
        <v>5636</v>
      </c>
      <c r="ZS447" s="25" t="s">
        <v>5637</v>
      </c>
      <c r="ZT447" s="25" t="s">
        <v>5638</v>
      </c>
      <c r="ZU447" s="25" t="s">
        <v>5639</v>
      </c>
      <c r="ZV447" s="25" t="s">
        <v>5640</v>
      </c>
      <c r="ZW447" s="25" t="s">
        <v>5641</v>
      </c>
      <c r="ZX447" s="25" t="s">
        <v>5642</v>
      </c>
      <c r="ZY447" s="25" t="s">
        <v>5643</v>
      </c>
      <c r="ZZ447" s="25" t="s">
        <v>5644</v>
      </c>
      <c r="AAA447" s="25" t="s">
        <v>5645</v>
      </c>
      <c r="AAB447" s="25" t="s">
        <v>5646</v>
      </c>
      <c r="AAC447" s="25" t="s">
        <v>5647</v>
      </c>
      <c r="AAD447" s="25" t="s">
        <v>5648</v>
      </c>
      <c r="AAE447" s="25" t="s">
        <v>5649</v>
      </c>
      <c r="AAF447" s="25" t="s">
        <v>5650</v>
      </c>
      <c r="AAG447" s="25" t="s">
        <v>5651</v>
      </c>
      <c r="AAH447" s="25" t="s">
        <v>5652</v>
      </c>
      <c r="AAI447" s="25" t="s">
        <v>5653</v>
      </c>
      <c r="AAJ447" s="25" t="s">
        <v>5654</v>
      </c>
      <c r="AAK447" s="25" t="s">
        <v>5655</v>
      </c>
      <c r="AAL447" s="25" t="s">
        <v>5656</v>
      </c>
      <c r="AAM447" s="25" t="s">
        <v>5657</v>
      </c>
      <c r="AAN447" s="25" t="s">
        <v>5658</v>
      </c>
      <c r="AAO447" s="25" t="s">
        <v>5659</v>
      </c>
      <c r="AAP447" s="25" t="s">
        <v>5660</v>
      </c>
      <c r="AAQ447" s="25" t="s">
        <v>5661</v>
      </c>
      <c r="AAR447" s="25" t="s">
        <v>5662</v>
      </c>
      <c r="AAS447" s="25" t="s">
        <v>5663</v>
      </c>
      <c r="AAT447" s="25" t="s">
        <v>5664</v>
      </c>
      <c r="AAU447" s="25" t="s">
        <v>5665</v>
      </c>
      <c r="AAV447" s="25" t="s">
        <v>5666</v>
      </c>
      <c r="AAW447" s="25" t="s">
        <v>5667</v>
      </c>
      <c r="AAX447" s="25" t="s">
        <v>5668</v>
      </c>
      <c r="AAY447" s="25" t="s">
        <v>5669</v>
      </c>
      <c r="AAZ447" s="25" t="s">
        <v>5670</v>
      </c>
      <c r="ABA447" s="25" t="s">
        <v>5671</v>
      </c>
      <c r="ABB447" s="25" t="s">
        <v>5672</v>
      </c>
      <c r="ABC447" s="25" t="s">
        <v>5673</v>
      </c>
      <c r="ABD447" s="25" t="s">
        <v>5674</v>
      </c>
      <c r="ABE447" s="25" t="s">
        <v>5675</v>
      </c>
      <c r="ABF447" s="25" t="s">
        <v>5676</v>
      </c>
      <c r="ABG447" s="25" t="s">
        <v>5677</v>
      </c>
      <c r="ABH447" s="25" t="s">
        <v>5678</v>
      </c>
      <c r="ABI447" s="25" t="s">
        <v>5679</v>
      </c>
      <c r="ABJ447" s="25" t="s">
        <v>5680</v>
      </c>
      <c r="ABK447" s="25" t="s">
        <v>5681</v>
      </c>
      <c r="ABL447" s="25" t="s">
        <v>5682</v>
      </c>
      <c r="ABM447" s="25" t="s">
        <v>5683</v>
      </c>
      <c r="ABN447" s="25" t="s">
        <v>5684</v>
      </c>
      <c r="ABO447" s="25" t="s">
        <v>5685</v>
      </c>
      <c r="ABP447" s="25" t="s">
        <v>5686</v>
      </c>
      <c r="ABQ447" s="25" t="s">
        <v>5687</v>
      </c>
      <c r="ABR447" s="25" t="s">
        <v>5688</v>
      </c>
      <c r="ABS447" s="25" t="s">
        <v>5689</v>
      </c>
      <c r="ABT447" s="25" t="s">
        <v>5690</v>
      </c>
      <c r="ABU447" s="25" t="s">
        <v>5691</v>
      </c>
      <c r="ABV447" s="25" t="s">
        <v>5692</v>
      </c>
      <c r="ABW447" s="25" t="s">
        <v>5693</v>
      </c>
      <c r="ABX447" s="25" t="s">
        <v>5694</v>
      </c>
      <c r="ABY447" s="25" t="s">
        <v>5695</v>
      </c>
      <c r="ABZ447" s="25" t="s">
        <v>5696</v>
      </c>
      <c r="ACA447" s="25" t="s">
        <v>5697</v>
      </c>
      <c r="ACB447" s="25" t="s">
        <v>5698</v>
      </c>
      <c r="ACC447" s="25" t="s">
        <v>5699</v>
      </c>
      <c r="ACD447" s="25" t="s">
        <v>5700</v>
      </c>
      <c r="ACE447" s="25" t="s">
        <v>5701</v>
      </c>
      <c r="ACF447" s="25" t="s">
        <v>5702</v>
      </c>
      <c r="ACG447" s="25" t="s">
        <v>5703</v>
      </c>
      <c r="ACH447" s="25" t="s">
        <v>5704</v>
      </c>
      <c r="ACI447" s="25" t="s">
        <v>5705</v>
      </c>
      <c r="ACJ447" s="25" t="s">
        <v>5706</v>
      </c>
      <c r="ACK447" s="25" t="s">
        <v>5707</v>
      </c>
      <c r="ACL447" s="25" t="s">
        <v>5708</v>
      </c>
      <c r="ACM447" s="25" t="s">
        <v>5709</v>
      </c>
      <c r="ACN447" s="25" t="s">
        <v>5710</v>
      </c>
      <c r="ACO447" s="25" t="s">
        <v>5711</v>
      </c>
      <c r="ACP447" s="25" t="s">
        <v>5712</v>
      </c>
      <c r="ACQ447" s="25" t="s">
        <v>5713</v>
      </c>
      <c r="ACR447" s="25" t="s">
        <v>5714</v>
      </c>
      <c r="ACS447" s="25" t="s">
        <v>5715</v>
      </c>
      <c r="ACT447" s="25" t="s">
        <v>5716</v>
      </c>
      <c r="ACU447" s="25" t="s">
        <v>5717</v>
      </c>
      <c r="ACV447" s="25" t="s">
        <v>5718</v>
      </c>
      <c r="ACW447" s="25" t="s">
        <v>5719</v>
      </c>
      <c r="ACX447" s="25" t="s">
        <v>5720</v>
      </c>
      <c r="ACY447" s="25" t="s">
        <v>5721</v>
      </c>
      <c r="ACZ447" s="25" t="s">
        <v>5722</v>
      </c>
      <c r="ADA447" s="25" t="s">
        <v>5723</v>
      </c>
      <c r="ADB447" s="25" t="s">
        <v>5724</v>
      </c>
      <c r="ADC447" s="25" t="s">
        <v>5725</v>
      </c>
      <c r="ADD447" s="25" t="s">
        <v>5726</v>
      </c>
      <c r="ADE447" s="25" t="s">
        <v>5727</v>
      </c>
      <c r="ADF447" s="25" t="s">
        <v>5728</v>
      </c>
      <c r="ADG447" s="25" t="s">
        <v>5729</v>
      </c>
      <c r="ADH447" s="25" t="s">
        <v>5730</v>
      </c>
      <c r="ADI447" s="25" t="s">
        <v>5731</v>
      </c>
      <c r="ADJ447" s="25" t="s">
        <v>5732</v>
      </c>
      <c r="ADK447" s="25" t="s">
        <v>5733</v>
      </c>
      <c r="ADL447" s="25" t="s">
        <v>5734</v>
      </c>
      <c r="ADM447" s="25" t="s">
        <v>5735</v>
      </c>
      <c r="ADN447" s="25" t="s">
        <v>5736</v>
      </c>
      <c r="ADO447" s="25" t="s">
        <v>5737</v>
      </c>
      <c r="ADP447" s="25" t="s">
        <v>5738</v>
      </c>
      <c r="ADQ447" s="25" t="s">
        <v>5739</v>
      </c>
      <c r="ADR447" s="25" t="s">
        <v>5740</v>
      </c>
      <c r="ADS447" s="25" t="s">
        <v>5741</v>
      </c>
      <c r="ADT447" s="25" t="s">
        <v>5742</v>
      </c>
      <c r="ADU447" s="25" t="s">
        <v>5743</v>
      </c>
      <c r="ADV447" s="25" t="s">
        <v>5744</v>
      </c>
      <c r="ADW447" s="25" t="s">
        <v>5745</v>
      </c>
      <c r="ADX447" s="25" t="s">
        <v>5746</v>
      </c>
      <c r="ADY447" s="25" t="s">
        <v>5747</v>
      </c>
      <c r="ADZ447" s="25" t="s">
        <v>5748</v>
      </c>
      <c r="AEA447" s="25" t="s">
        <v>5749</v>
      </c>
      <c r="AEB447" s="25" t="s">
        <v>5750</v>
      </c>
      <c r="AEC447" s="25" t="s">
        <v>5751</v>
      </c>
      <c r="AED447" s="25" t="s">
        <v>5752</v>
      </c>
      <c r="AEE447" s="25" t="s">
        <v>5753</v>
      </c>
      <c r="AEF447" s="25" t="s">
        <v>5754</v>
      </c>
      <c r="AEG447" s="25" t="s">
        <v>5755</v>
      </c>
      <c r="AEH447" s="25" t="s">
        <v>5756</v>
      </c>
      <c r="AEI447" s="25" t="s">
        <v>5757</v>
      </c>
      <c r="AEJ447" s="25" t="s">
        <v>5758</v>
      </c>
      <c r="AEK447" s="25" t="s">
        <v>5759</v>
      </c>
      <c r="AEL447" s="25" t="s">
        <v>5760</v>
      </c>
      <c r="AEM447" s="25" t="s">
        <v>5761</v>
      </c>
      <c r="AEN447" s="25" t="s">
        <v>5762</v>
      </c>
      <c r="AEO447" s="25" t="s">
        <v>5763</v>
      </c>
      <c r="AEP447" s="25" t="s">
        <v>5764</v>
      </c>
      <c r="AEQ447" s="25" t="s">
        <v>5765</v>
      </c>
      <c r="AER447" s="25" t="s">
        <v>5766</v>
      </c>
      <c r="AES447" s="25" t="s">
        <v>5767</v>
      </c>
      <c r="AET447" s="25" t="s">
        <v>5768</v>
      </c>
      <c r="AEU447" s="25" t="s">
        <v>5769</v>
      </c>
      <c r="AEV447" s="25" t="s">
        <v>5770</v>
      </c>
      <c r="AEW447" s="25" t="s">
        <v>5771</v>
      </c>
      <c r="AEX447" s="25" t="s">
        <v>5772</v>
      </c>
      <c r="AEY447" s="25" t="s">
        <v>5773</v>
      </c>
      <c r="AEZ447" s="25" t="s">
        <v>5774</v>
      </c>
      <c r="AFA447" s="25" t="s">
        <v>5775</v>
      </c>
      <c r="AFB447" s="25" t="s">
        <v>5776</v>
      </c>
      <c r="AFC447" s="25" t="s">
        <v>5777</v>
      </c>
      <c r="AFD447" s="25" t="s">
        <v>5778</v>
      </c>
      <c r="AFE447" s="25" t="s">
        <v>5779</v>
      </c>
      <c r="AFF447" s="25" t="s">
        <v>5780</v>
      </c>
      <c r="AFG447" s="25" t="s">
        <v>5781</v>
      </c>
      <c r="AFH447" s="25" t="s">
        <v>5782</v>
      </c>
      <c r="AFI447" s="25" t="s">
        <v>5783</v>
      </c>
      <c r="AFJ447" s="25" t="s">
        <v>5784</v>
      </c>
      <c r="AFK447" s="25" t="s">
        <v>5785</v>
      </c>
      <c r="AFL447" s="25" t="s">
        <v>5786</v>
      </c>
      <c r="AFM447" s="25" t="s">
        <v>5787</v>
      </c>
      <c r="AFN447" s="25" t="s">
        <v>5788</v>
      </c>
      <c r="AFO447" s="25" t="s">
        <v>5789</v>
      </c>
      <c r="AFP447" s="25" t="s">
        <v>5790</v>
      </c>
      <c r="AFQ447" s="25" t="s">
        <v>5791</v>
      </c>
      <c r="AFR447" s="25" t="s">
        <v>5792</v>
      </c>
      <c r="AFS447" s="25" t="s">
        <v>5793</v>
      </c>
      <c r="AFT447" s="25" t="s">
        <v>5794</v>
      </c>
      <c r="AFU447" s="25" t="s">
        <v>5795</v>
      </c>
      <c r="AFV447" s="25" t="s">
        <v>5796</v>
      </c>
      <c r="AFW447" s="25" t="s">
        <v>5797</v>
      </c>
      <c r="AFX447" s="25" t="s">
        <v>5798</v>
      </c>
      <c r="AFY447" s="25" t="s">
        <v>5799</v>
      </c>
      <c r="AFZ447" s="25" t="s">
        <v>5800</v>
      </c>
      <c r="AGA447" s="25" t="s">
        <v>5801</v>
      </c>
      <c r="AGB447" s="25" t="s">
        <v>5802</v>
      </c>
      <c r="AGC447" s="25" t="s">
        <v>5803</v>
      </c>
      <c r="AGD447" s="25" t="s">
        <v>5804</v>
      </c>
      <c r="AGE447" s="25" t="s">
        <v>5805</v>
      </c>
      <c r="AGF447" s="25" t="s">
        <v>5806</v>
      </c>
      <c r="AGG447" s="25" t="s">
        <v>5807</v>
      </c>
      <c r="AGH447" s="25" t="s">
        <v>5808</v>
      </c>
      <c r="AGI447" s="25" t="s">
        <v>5809</v>
      </c>
      <c r="AGJ447" s="25" t="s">
        <v>5810</v>
      </c>
      <c r="AGK447" s="25" t="s">
        <v>5811</v>
      </c>
      <c r="AGL447" s="25" t="s">
        <v>5812</v>
      </c>
      <c r="AGM447" s="25" t="s">
        <v>5813</v>
      </c>
      <c r="AGN447" s="25" t="s">
        <v>5814</v>
      </c>
      <c r="AGO447" s="25" t="s">
        <v>5815</v>
      </c>
      <c r="AGP447" s="25" t="s">
        <v>5816</v>
      </c>
      <c r="AGQ447" s="25" t="s">
        <v>5817</v>
      </c>
      <c r="AGR447" s="25" t="s">
        <v>5818</v>
      </c>
      <c r="AGS447" s="25" t="s">
        <v>5819</v>
      </c>
      <c r="AGT447" s="25" t="s">
        <v>5820</v>
      </c>
      <c r="AGU447" s="25" t="s">
        <v>5821</v>
      </c>
      <c r="AGV447" s="25" t="s">
        <v>5822</v>
      </c>
      <c r="AGW447" s="25" t="s">
        <v>5823</v>
      </c>
      <c r="AGX447" s="25" t="s">
        <v>5824</v>
      </c>
      <c r="AGY447" s="25" t="s">
        <v>5825</v>
      </c>
      <c r="AGZ447" s="25" t="s">
        <v>5826</v>
      </c>
      <c r="AHA447" s="25" t="s">
        <v>5827</v>
      </c>
      <c r="AHB447" s="25" t="s">
        <v>5828</v>
      </c>
      <c r="AHC447" s="25" t="s">
        <v>5829</v>
      </c>
      <c r="AHD447" s="25" t="s">
        <v>5830</v>
      </c>
      <c r="AHE447" s="25" t="s">
        <v>5831</v>
      </c>
      <c r="AHF447" s="25" t="s">
        <v>5832</v>
      </c>
      <c r="AHG447" s="25" t="s">
        <v>5833</v>
      </c>
      <c r="AHH447" s="25" t="s">
        <v>5834</v>
      </c>
      <c r="AHI447" s="25" t="s">
        <v>5835</v>
      </c>
      <c r="AHJ447" s="25" t="s">
        <v>5836</v>
      </c>
      <c r="AHK447" s="25" t="s">
        <v>5837</v>
      </c>
      <c r="AHL447" s="25" t="s">
        <v>5838</v>
      </c>
      <c r="AHM447" s="25" t="s">
        <v>5839</v>
      </c>
      <c r="AHN447" s="25" t="s">
        <v>5840</v>
      </c>
      <c r="AHO447" s="25" t="s">
        <v>5841</v>
      </c>
      <c r="AHP447" s="25" t="s">
        <v>5842</v>
      </c>
      <c r="AHQ447" s="25" t="s">
        <v>5843</v>
      </c>
      <c r="AHR447" s="25" t="s">
        <v>5844</v>
      </c>
      <c r="AHS447" s="25" t="s">
        <v>5845</v>
      </c>
      <c r="AHT447" s="25" t="s">
        <v>5846</v>
      </c>
      <c r="AHU447" s="25" t="s">
        <v>5847</v>
      </c>
      <c r="AHV447" s="25" t="s">
        <v>5848</v>
      </c>
      <c r="AHW447" s="25" t="s">
        <v>5849</v>
      </c>
      <c r="AHX447" s="25" t="s">
        <v>5850</v>
      </c>
      <c r="AHY447" s="25" t="s">
        <v>5851</v>
      </c>
      <c r="AHZ447" s="25" t="s">
        <v>5852</v>
      </c>
      <c r="AIA447" s="25" t="s">
        <v>5853</v>
      </c>
      <c r="AIB447" s="25" t="s">
        <v>5854</v>
      </c>
      <c r="AIC447" s="25" t="s">
        <v>5855</v>
      </c>
      <c r="AID447" s="25" t="s">
        <v>5856</v>
      </c>
      <c r="AIE447" s="25" t="s">
        <v>5857</v>
      </c>
      <c r="AIF447" s="25" t="s">
        <v>5858</v>
      </c>
      <c r="AIG447" s="25" t="s">
        <v>5859</v>
      </c>
      <c r="AIH447" s="25" t="s">
        <v>5860</v>
      </c>
      <c r="AII447" s="25" t="s">
        <v>5861</v>
      </c>
      <c r="AIJ447" s="25" t="s">
        <v>5862</v>
      </c>
      <c r="AIK447" s="25" t="s">
        <v>5863</v>
      </c>
      <c r="AIL447" s="25" t="s">
        <v>5864</v>
      </c>
      <c r="AIM447" s="25" t="s">
        <v>5865</v>
      </c>
      <c r="AIN447" s="25" t="s">
        <v>5866</v>
      </c>
      <c r="AIO447" s="25" t="s">
        <v>5867</v>
      </c>
      <c r="AIP447" s="25" t="s">
        <v>5868</v>
      </c>
      <c r="AIQ447" s="25" t="s">
        <v>5869</v>
      </c>
      <c r="AIR447" s="25" t="s">
        <v>5870</v>
      </c>
      <c r="AIS447" s="25" t="s">
        <v>5871</v>
      </c>
      <c r="AIT447" s="25" t="s">
        <v>5872</v>
      </c>
      <c r="AIU447" s="25" t="s">
        <v>5873</v>
      </c>
      <c r="AIV447" s="25" t="s">
        <v>5874</v>
      </c>
      <c r="AIW447" s="25" t="s">
        <v>5875</v>
      </c>
      <c r="AIX447" s="25" t="s">
        <v>5876</v>
      </c>
      <c r="AIY447" s="25" t="s">
        <v>5877</v>
      </c>
      <c r="AIZ447" s="25" t="s">
        <v>5878</v>
      </c>
      <c r="AJA447" s="25" t="s">
        <v>5879</v>
      </c>
      <c r="AJB447" s="25" t="s">
        <v>5880</v>
      </c>
      <c r="AJC447" s="25" t="s">
        <v>5881</v>
      </c>
      <c r="AJD447" s="25" t="s">
        <v>5882</v>
      </c>
      <c r="AJE447" s="25" t="s">
        <v>5883</v>
      </c>
      <c r="AJF447" s="25" t="s">
        <v>5884</v>
      </c>
      <c r="AJG447" s="25" t="s">
        <v>5885</v>
      </c>
      <c r="AJH447" s="25" t="s">
        <v>5886</v>
      </c>
      <c r="AJI447" s="25" t="s">
        <v>5887</v>
      </c>
      <c r="AJJ447" s="25" t="s">
        <v>5888</v>
      </c>
      <c r="AJK447" s="25" t="s">
        <v>5889</v>
      </c>
      <c r="AJL447" s="25" t="s">
        <v>5890</v>
      </c>
      <c r="AJM447" s="25" t="s">
        <v>5891</v>
      </c>
      <c r="AJN447" s="25" t="s">
        <v>5892</v>
      </c>
      <c r="AJO447" s="25" t="s">
        <v>5893</v>
      </c>
      <c r="AJP447" s="25" t="s">
        <v>5894</v>
      </c>
      <c r="AJQ447" s="25" t="s">
        <v>5895</v>
      </c>
      <c r="AJR447" s="25" t="s">
        <v>5896</v>
      </c>
      <c r="AJS447" s="25" t="s">
        <v>5897</v>
      </c>
      <c r="AJT447" s="25" t="s">
        <v>5898</v>
      </c>
      <c r="AJU447" s="25" t="s">
        <v>5899</v>
      </c>
      <c r="AJV447" s="25" t="s">
        <v>5900</v>
      </c>
      <c r="AJW447" s="25" t="s">
        <v>5901</v>
      </c>
      <c r="AJX447" s="25" t="s">
        <v>5902</v>
      </c>
      <c r="AJY447" s="25" t="s">
        <v>5903</v>
      </c>
      <c r="AJZ447" s="25" t="s">
        <v>5904</v>
      </c>
      <c r="AKA447" s="25" t="s">
        <v>5905</v>
      </c>
      <c r="AKB447" s="25" t="s">
        <v>5906</v>
      </c>
      <c r="AKC447" s="25" t="s">
        <v>5907</v>
      </c>
      <c r="AKD447" s="25" t="s">
        <v>5908</v>
      </c>
      <c r="AKE447" s="25" t="s">
        <v>5909</v>
      </c>
      <c r="AKF447" s="25" t="s">
        <v>5910</v>
      </c>
      <c r="AKG447" s="25" t="s">
        <v>5911</v>
      </c>
      <c r="AKH447" s="25" t="s">
        <v>5912</v>
      </c>
      <c r="AKI447" s="25" t="s">
        <v>5913</v>
      </c>
      <c r="AKJ447" s="25" t="s">
        <v>5914</v>
      </c>
      <c r="AKK447" s="25" t="s">
        <v>5915</v>
      </c>
      <c r="AKL447" s="25" t="s">
        <v>5916</v>
      </c>
      <c r="AKM447" s="25" t="s">
        <v>5917</v>
      </c>
      <c r="AKN447" s="25" t="s">
        <v>5918</v>
      </c>
      <c r="AKO447" s="25" t="s">
        <v>5919</v>
      </c>
      <c r="AKP447" s="25" t="s">
        <v>5920</v>
      </c>
      <c r="AKQ447" s="25" t="s">
        <v>5921</v>
      </c>
      <c r="AKR447" s="25" t="s">
        <v>5922</v>
      </c>
      <c r="AKS447" s="25" t="s">
        <v>5923</v>
      </c>
      <c r="AKT447" s="25" t="s">
        <v>5924</v>
      </c>
      <c r="AKU447" s="25" t="s">
        <v>5925</v>
      </c>
      <c r="AKV447" s="25" t="s">
        <v>5926</v>
      </c>
      <c r="AKW447" s="25" t="s">
        <v>5927</v>
      </c>
      <c r="AKX447" s="25" t="s">
        <v>5928</v>
      </c>
      <c r="AKY447" s="25" t="s">
        <v>5929</v>
      </c>
      <c r="AKZ447" s="25" t="s">
        <v>5930</v>
      </c>
      <c r="ALA447" s="25" t="s">
        <v>5931</v>
      </c>
      <c r="ALB447" s="25" t="s">
        <v>5932</v>
      </c>
      <c r="ALC447" s="25" t="s">
        <v>5933</v>
      </c>
      <c r="ALD447" s="25" t="s">
        <v>5934</v>
      </c>
      <c r="ALE447" s="25" t="s">
        <v>5935</v>
      </c>
      <c r="ALF447" s="25" t="s">
        <v>5936</v>
      </c>
      <c r="ALG447" s="25" t="s">
        <v>5937</v>
      </c>
      <c r="ALH447" s="25" t="s">
        <v>5938</v>
      </c>
      <c r="ALI447" s="25" t="s">
        <v>5939</v>
      </c>
      <c r="ALJ447" s="25" t="s">
        <v>5940</v>
      </c>
      <c r="ALK447" s="25" t="s">
        <v>5941</v>
      </c>
      <c r="ALL447" s="25" t="s">
        <v>5942</v>
      </c>
      <c r="ALM447" s="25" t="s">
        <v>5943</v>
      </c>
      <c r="ALN447" s="25" t="s">
        <v>5944</v>
      </c>
    </row>
    <row r="448" spans="1:1002" ht="50.25" customHeight="1" x14ac:dyDescent="0.3">
      <c r="A448" s="84">
        <v>265</v>
      </c>
      <c r="B448" s="66" t="s">
        <v>5950</v>
      </c>
      <c r="C448" s="68" t="s">
        <v>4167</v>
      </c>
      <c r="D448" s="52" t="s">
        <v>1127</v>
      </c>
      <c r="E448" s="68"/>
      <c r="F448" s="70"/>
      <c r="G448" s="68"/>
      <c r="H448" s="70">
        <v>338486</v>
      </c>
      <c r="I448" s="70">
        <f t="shared" si="4"/>
        <v>0</v>
      </c>
      <c r="J448" s="70">
        <v>338486</v>
      </c>
      <c r="K448" s="68" t="s">
        <v>816</v>
      </c>
      <c r="L448" s="68" t="s">
        <v>808</v>
      </c>
      <c r="M448" s="71"/>
      <c r="N448" s="25" t="s">
        <v>4382</v>
      </c>
      <c r="O448" s="65"/>
      <c r="P448" s="147"/>
      <c r="Q448" s="147"/>
      <c r="R448" s="147"/>
      <c r="S448" s="163"/>
      <c r="T448" s="163"/>
      <c r="U448" s="163"/>
      <c r="V448" s="163"/>
      <c r="W448" s="163"/>
      <c r="X448" s="163"/>
      <c r="Y448" s="163"/>
      <c r="Z448" s="163"/>
      <c r="AA448" s="163"/>
      <c r="AB448" s="163"/>
      <c r="AC448" s="163"/>
      <c r="AD448" s="163"/>
      <c r="AE448" s="163"/>
      <c r="AF448" s="163"/>
      <c r="AG448" s="163"/>
      <c r="AH448" s="163"/>
      <c r="AI448" s="163"/>
      <c r="AJ448" s="163"/>
      <c r="AK448" s="163"/>
      <c r="AL448" s="163"/>
      <c r="AM448" s="163"/>
      <c r="AN448" s="163"/>
      <c r="AO448" s="163"/>
      <c r="AP448" s="163"/>
      <c r="AQ448" s="163"/>
      <c r="AR448" s="163"/>
      <c r="AS448" s="163"/>
      <c r="AT448" s="163"/>
      <c r="AU448" s="163"/>
      <c r="AV448" s="163"/>
      <c r="AW448" s="163"/>
      <c r="AX448" s="163"/>
      <c r="AY448" s="163"/>
      <c r="AZ448" s="163"/>
      <c r="BA448" s="163"/>
      <c r="BB448" s="163"/>
      <c r="BC448" s="163"/>
      <c r="BD448" s="163"/>
      <c r="BE448" s="163"/>
      <c r="BF448" s="163"/>
      <c r="BG448" s="163"/>
      <c r="BH448" s="163"/>
      <c r="BI448" s="163"/>
      <c r="BJ448" s="163"/>
      <c r="BK448" s="163"/>
      <c r="BL448" s="163"/>
      <c r="BM448" s="163"/>
      <c r="BN448" s="163"/>
      <c r="BO448" s="163"/>
      <c r="BP448" s="163"/>
      <c r="BQ448" s="163"/>
      <c r="BR448" s="163"/>
      <c r="BS448" s="163"/>
      <c r="BT448" s="163"/>
      <c r="BU448" s="163"/>
      <c r="BV448" s="163"/>
      <c r="BW448" s="163"/>
      <c r="BX448" s="163"/>
      <c r="BY448" s="163"/>
      <c r="BZ448" s="163"/>
      <c r="CA448" s="163"/>
      <c r="CB448" s="163"/>
      <c r="CC448" s="163"/>
      <c r="CD448" s="163"/>
      <c r="CE448" s="163"/>
      <c r="CF448" s="163"/>
      <c r="CG448" s="163"/>
      <c r="CH448" s="163"/>
      <c r="CI448" s="163"/>
      <c r="CJ448" s="163"/>
      <c r="CK448" s="163"/>
      <c r="CL448" s="163"/>
      <c r="CM448" s="163"/>
      <c r="CN448" s="163"/>
      <c r="CO448" s="163"/>
      <c r="CP448" s="163"/>
      <c r="CQ448" s="163"/>
      <c r="CR448" s="163"/>
      <c r="CS448" s="163"/>
      <c r="CT448" s="163"/>
      <c r="CU448" s="163"/>
      <c r="CV448" s="163"/>
      <c r="CW448" s="163"/>
      <c r="CX448" s="163"/>
      <c r="CY448" s="163"/>
      <c r="CZ448" s="163"/>
      <c r="DA448" s="163"/>
      <c r="DB448" s="163"/>
      <c r="DC448" s="163"/>
      <c r="DD448" s="163"/>
      <c r="DE448" s="163"/>
      <c r="DF448" s="163"/>
      <c r="DG448" s="163"/>
      <c r="DH448" s="163"/>
      <c r="DI448" s="163"/>
      <c r="DJ448" s="163"/>
      <c r="DK448" s="163"/>
      <c r="DL448" s="163"/>
      <c r="DM448" s="163"/>
      <c r="DN448" s="163"/>
      <c r="DO448" s="163"/>
      <c r="DP448" s="163"/>
      <c r="DQ448" s="163"/>
      <c r="DR448" s="163"/>
      <c r="DS448" s="163"/>
      <c r="DT448" s="163"/>
      <c r="DU448" s="163"/>
      <c r="DV448" s="163"/>
      <c r="DW448" s="163"/>
      <c r="DX448" s="163"/>
      <c r="DY448" s="163"/>
      <c r="DZ448" s="163"/>
      <c r="EA448" s="163"/>
      <c r="EB448" s="163"/>
      <c r="EC448" s="163"/>
      <c r="ED448" s="163"/>
      <c r="EE448" s="163"/>
      <c r="EF448" s="163"/>
      <c r="EG448" s="163"/>
      <c r="EH448" s="163"/>
      <c r="EI448" s="163"/>
      <c r="EJ448" s="163"/>
      <c r="EK448" s="163"/>
      <c r="EL448" s="163"/>
      <c r="EM448" s="163"/>
      <c r="EN448" s="163"/>
      <c r="EO448" s="163"/>
      <c r="EP448" s="163"/>
      <c r="EQ448" s="163"/>
      <c r="ER448" s="163"/>
      <c r="ES448" s="163"/>
      <c r="ET448" s="163"/>
      <c r="EU448" s="163"/>
      <c r="EV448" s="163"/>
      <c r="EW448" s="163"/>
      <c r="EX448" s="163"/>
      <c r="EY448" s="163"/>
      <c r="EZ448" s="163"/>
      <c r="FA448" s="163"/>
      <c r="FB448" s="163"/>
      <c r="FC448" s="163"/>
      <c r="FD448" s="163"/>
      <c r="FE448" s="163"/>
      <c r="FF448" s="163"/>
      <c r="FG448" s="163"/>
      <c r="FH448" s="163"/>
      <c r="FI448" s="163"/>
      <c r="FJ448" s="163"/>
      <c r="FK448" s="163"/>
      <c r="FL448" s="163"/>
      <c r="FM448" s="163"/>
      <c r="FN448" s="163"/>
      <c r="FO448" s="163"/>
      <c r="FP448" s="163"/>
      <c r="FQ448" s="163"/>
      <c r="FR448" s="163"/>
      <c r="FS448" s="163"/>
      <c r="FT448" s="163"/>
      <c r="FU448" s="163"/>
      <c r="FV448" s="163"/>
      <c r="FW448" s="163"/>
      <c r="FX448" s="163"/>
      <c r="FY448" s="163"/>
      <c r="FZ448" s="163"/>
      <c r="GA448" s="163"/>
      <c r="GB448" s="163"/>
      <c r="GC448" s="163"/>
      <c r="GD448" s="163"/>
      <c r="GE448" s="163"/>
      <c r="GF448" s="163"/>
      <c r="GG448" s="163"/>
      <c r="GH448" s="163"/>
      <c r="GI448" s="163"/>
      <c r="GJ448" s="163"/>
      <c r="GK448" s="163"/>
      <c r="GL448" s="163"/>
      <c r="GM448" s="163"/>
      <c r="GN448" s="163"/>
      <c r="GO448" s="163"/>
      <c r="GP448" s="163"/>
      <c r="GQ448" s="163"/>
      <c r="GR448" s="163"/>
      <c r="GS448" s="163"/>
      <c r="GT448" s="163"/>
      <c r="GU448" s="163"/>
      <c r="GV448" s="163"/>
      <c r="GW448" s="163"/>
      <c r="GX448" s="163"/>
      <c r="GY448" s="163"/>
      <c r="GZ448" s="163"/>
      <c r="HA448" s="163"/>
      <c r="HB448" s="163"/>
      <c r="HC448" s="163"/>
      <c r="HD448" s="163"/>
      <c r="HE448" s="163"/>
      <c r="HF448" s="163"/>
      <c r="HG448" s="163"/>
      <c r="HH448" s="163"/>
      <c r="HI448" s="163"/>
      <c r="HJ448" s="163"/>
      <c r="HK448" s="163"/>
      <c r="HL448" s="163"/>
      <c r="HM448" s="163"/>
      <c r="HN448" s="163"/>
      <c r="HO448" s="163"/>
      <c r="HP448" s="163"/>
      <c r="HQ448" s="163"/>
      <c r="HR448" s="163"/>
      <c r="HS448" s="163"/>
      <c r="HT448" s="163"/>
      <c r="HU448" s="163"/>
      <c r="HV448" s="163"/>
      <c r="HW448" s="163"/>
      <c r="HX448" s="163"/>
      <c r="HY448" s="163"/>
      <c r="HZ448" s="163"/>
      <c r="IA448" s="163"/>
      <c r="IB448" s="163"/>
      <c r="IC448" s="163"/>
      <c r="ID448" s="163"/>
      <c r="IE448" s="163"/>
      <c r="IF448" s="163"/>
      <c r="IG448" s="163"/>
      <c r="IH448" s="163"/>
      <c r="II448" s="163"/>
      <c r="IJ448" s="163"/>
      <c r="IK448" s="163"/>
      <c r="IL448" s="163"/>
      <c r="IM448" s="163"/>
      <c r="IN448" s="163"/>
      <c r="IO448" s="163"/>
      <c r="IP448" s="163"/>
      <c r="IQ448" s="163"/>
      <c r="IR448" s="163"/>
      <c r="IS448" s="163"/>
      <c r="IT448" s="163"/>
      <c r="IU448" s="163"/>
      <c r="IV448" s="163"/>
      <c r="IW448" s="163"/>
      <c r="IX448" s="163"/>
      <c r="IY448" s="163"/>
      <c r="IZ448" s="163"/>
      <c r="JA448" s="163"/>
      <c r="JB448" s="163"/>
      <c r="JC448" s="163"/>
      <c r="JD448" s="163"/>
      <c r="JE448" s="163"/>
      <c r="JF448" s="163"/>
      <c r="JG448" s="163"/>
      <c r="JH448" s="163"/>
      <c r="JI448" s="163"/>
      <c r="JJ448" s="163"/>
      <c r="JK448" s="163"/>
      <c r="JL448" s="163"/>
      <c r="JM448" s="163"/>
      <c r="JN448" s="163"/>
      <c r="JO448" s="163"/>
      <c r="JP448" s="163"/>
      <c r="JQ448" s="163"/>
      <c r="JR448" s="163"/>
      <c r="JS448" s="163"/>
      <c r="JT448" s="163"/>
      <c r="JU448" s="163"/>
      <c r="JV448" s="163"/>
      <c r="JW448" s="163"/>
      <c r="JX448" s="163"/>
      <c r="JY448" s="163"/>
      <c r="JZ448" s="163"/>
      <c r="KA448" s="163"/>
      <c r="KB448" s="163"/>
      <c r="KC448" s="163"/>
      <c r="KD448" s="163"/>
      <c r="KE448" s="163"/>
      <c r="KF448" s="163"/>
      <c r="KG448" s="163"/>
      <c r="KH448" s="163"/>
      <c r="KI448" s="163"/>
      <c r="KJ448" s="163"/>
      <c r="KK448" s="163"/>
      <c r="KL448" s="163"/>
      <c r="KM448" s="163"/>
      <c r="KN448" s="163"/>
      <c r="KO448" s="163"/>
      <c r="KP448" s="163"/>
      <c r="KQ448" s="163"/>
      <c r="KR448" s="163"/>
      <c r="KS448" s="163"/>
      <c r="KT448" s="163"/>
      <c r="KU448" s="163"/>
      <c r="KV448" s="163"/>
      <c r="KW448" s="163"/>
      <c r="KX448" s="163"/>
      <c r="KY448" s="163"/>
      <c r="KZ448" s="163"/>
      <c r="LA448" s="163"/>
      <c r="LB448" s="163"/>
      <c r="LC448" s="163"/>
      <c r="LD448" s="163"/>
      <c r="LE448" s="163"/>
      <c r="LF448" s="163"/>
      <c r="LG448" s="163"/>
      <c r="LH448" s="163"/>
      <c r="LI448" s="163"/>
      <c r="LJ448" s="163"/>
      <c r="LK448" s="163"/>
      <c r="LL448" s="163"/>
      <c r="LM448" s="163"/>
      <c r="LN448" s="163"/>
      <c r="LO448" s="163"/>
      <c r="LP448" s="163"/>
      <c r="LQ448" s="163"/>
      <c r="LR448" s="163"/>
      <c r="LS448" s="163"/>
      <c r="LT448" s="163"/>
      <c r="LU448" s="163"/>
      <c r="LV448" s="163"/>
      <c r="LW448" s="163"/>
      <c r="LX448" s="163"/>
      <c r="LY448" s="163"/>
      <c r="LZ448" s="163"/>
      <c r="MA448" s="163"/>
      <c r="MB448" s="163"/>
      <c r="MC448" s="163"/>
      <c r="MD448" s="163"/>
      <c r="ME448" s="163"/>
      <c r="MF448" s="163"/>
      <c r="MG448" s="163"/>
      <c r="MH448" s="163"/>
      <c r="MI448" s="163"/>
      <c r="MJ448" s="163"/>
      <c r="MK448" s="163"/>
      <c r="ML448" s="163"/>
      <c r="MM448" s="163"/>
      <c r="MN448" s="163"/>
      <c r="MO448" s="163"/>
      <c r="MP448" s="163"/>
      <c r="MQ448" s="163"/>
      <c r="MR448" s="163"/>
      <c r="MS448" s="163"/>
      <c r="MT448" s="163"/>
      <c r="MU448" s="163"/>
      <c r="MV448" s="163"/>
      <c r="MW448" s="163"/>
      <c r="MX448" s="163"/>
      <c r="MY448" s="163"/>
      <c r="MZ448" s="163"/>
      <c r="NA448" s="163"/>
      <c r="NB448" s="163"/>
      <c r="NC448" s="163"/>
      <c r="ND448" s="163"/>
      <c r="NE448" s="163"/>
      <c r="NF448" s="163"/>
      <c r="NG448" s="163"/>
      <c r="NH448" s="163"/>
      <c r="NI448" s="163"/>
      <c r="NJ448" s="163"/>
      <c r="NK448" s="163"/>
      <c r="NL448" s="163"/>
      <c r="NM448" s="163"/>
      <c r="NN448" s="163"/>
      <c r="NO448" s="163"/>
      <c r="NP448" s="163"/>
      <c r="NQ448" s="163"/>
      <c r="NR448" s="163"/>
      <c r="NS448" s="163"/>
      <c r="NT448" s="163"/>
      <c r="NU448" s="163"/>
      <c r="NV448" s="163"/>
      <c r="NW448" s="163"/>
      <c r="NX448" s="163"/>
      <c r="NY448" s="163"/>
      <c r="NZ448" s="163"/>
      <c r="OA448" s="163"/>
      <c r="OB448" s="163"/>
      <c r="OC448" s="163"/>
      <c r="OD448" s="163"/>
      <c r="OE448" s="163"/>
      <c r="OF448" s="163"/>
      <c r="OG448" s="163"/>
      <c r="OH448" s="163"/>
      <c r="OI448" s="163"/>
      <c r="OJ448" s="163"/>
      <c r="OK448" s="163"/>
      <c r="OL448" s="163"/>
      <c r="OM448" s="163"/>
      <c r="ON448" s="163"/>
      <c r="OO448" s="163"/>
      <c r="OP448" s="163"/>
      <c r="OQ448" s="163"/>
      <c r="OR448" s="163"/>
      <c r="OS448" s="163"/>
      <c r="OT448" s="163"/>
      <c r="OU448" s="163"/>
      <c r="OV448" s="163"/>
      <c r="OW448" s="163"/>
      <c r="OX448" s="163"/>
      <c r="OY448" s="163"/>
      <c r="OZ448" s="163"/>
      <c r="PA448" s="163"/>
      <c r="PB448" s="163"/>
      <c r="PC448" s="163"/>
      <c r="PD448" s="163"/>
      <c r="PE448" s="163"/>
      <c r="PF448" s="163"/>
      <c r="PG448" s="163"/>
      <c r="PH448" s="163"/>
      <c r="PI448" s="163"/>
      <c r="PJ448" s="163"/>
      <c r="PK448" s="163"/>
      <c r="PL448" s="163"/>
      <c r="PM448" s="163"/>
      <c r="PN448" s="163"/>
      <c r="PO448" s="163"/>
      <c r="PP448" s="163"/>
      <c r="PQ448" s="163"/>
      <c r="PR448" s="163"/>
      <c r="PS448" s="163"/>
      <c r="PT448" s="163"/>
      <c r="PU448" s="163"/>
      <c r="PV448" s="163"/>
      <c r="PW448" s="163"/>
      <c r="PX448" s="163"/>
      <c r="PY448" s="163"/>
      <c r="PZ448" s="163"/>
      <c r="QA448" s="163"/>
      <c r="QB448" s="163"/>
      <c r="QC448" s="163"/>
      <c r="QD448" s="163"/>
      <c r="QE448" s="163"/>
      <c r="QF448" s="163"/>
      <c r="QG448" s="163"/>
      <c r="QH448" s="163"/>
      <c r="QI448" s="163"/>
      <c r="QJ448" s="163"/>
      <c r="QK448" s="163"/>
      <c r="QL448" s="163"/>
      <c r="QM448" s="163"/>
      <c r="QN448" s="163"/>
      <c r="QO448" s="163"/>
      <c r="QP448" s="163"/>
      <c r="QQ448" s="163"/>
      <c r="QR448" s="163"/>
      <c r="QS448" s="163"/>
      <c r="QT448" s="163"/>
      <c r="QU448" s="163"/>
      <c r="QV448" s="163"/>
      <c r="QW448" s="163"/>
      <c r="QX448" s="163"/>
      <c r="QY448" s="163"/>
      <c r="QZ448" s="163"/>
      <c r="RA448" s="163"/>
      <c r="RB448" s="163"/>
      <c r="RC448" s="163"/>
      <c r="RD448" s="163"/>
      <c r="RE448" s="163"/>
      <c r="RF448" s="163"/>
      <c r="RG448" s="163"/>
      <c r="RH448" s="163"/>
      <c r="RI448" s="163"/>
      <c r="RJ448" s="163"/>
      <c r="RK448" s="163"/>
      <c r="RL448" s="163"/>
      <c r="RM448" s="163"/>
      <c r="RN448" s="163"/>
      <c r="RO448" s="163"/>
      <c r="RP448" s="163"/>
      <c r="RQ448" s="163"/>
      <c r="RR448" s="163"/>
      <c r="RS448" s="163"/>
      <c r="RT448" s="163"/>
      <c r="RU448" s="163"/>
      <c r="RV448" s="163"/>
      <c r="RW448" s="163"/>
      <c r="RX448" s="163"/>
      <c r="RY448" s="163"/>
      <c r="RZ448" s="163"/>
      <c r="SA448" s="163"/>
      <c r="SB448" s="163"/>
      <c r="SC448" s="163"/>
      <c r="SD448" s="163"/>
      <c r="SE448" s="163"/>
      <c r="SF448" s="163"/>
      <c r="SG448" s="163"/>
      <c r="SH448" s="163"/>
      <c r="SI448" s="163"/>
      <c r="SJ448" s="163"/>
      <c r="SK448" s="163"/>
      <c r="SL448" s="163"/>
      <c r="SM448" s="163"/>
      <c r="SN448" s="163"/>
      <c r="SO448" s="163"/>
      <c r="SP448" s="163"/>
      <c r="SQ448" s="163"/>
      <c r="SR448" s="163"/>
      <c r="SS448" s="163"/>
      <c r="ST448" s="163"/>
      <c r="SU448" s="163"/>
      <c r="SV448" s="163"/>
      <c r="SW448" s="163"/>
      <c r="SX448" s="163"/>
      <c r="SY448" s="163"/>
      <c r="SZ448" s="163"/>
      <c r="TA448" s="163"/>
      <c r="TB448" s="163"/>
      <c r="TC448" s="163"/>
      <c r="TD448" s="163"/>
      <c r="TE448" s="163"/>
      <c r="TF448" s="163"/>
      <c r="TG448" s="163"/>
      <c r="TH448" s="163"/>
      <c r="TI448" s="163"/>
      <c r="TJ448" s="163"/>
      <c r="TK448" s="163"/>
      <c r="TL448" s="163"/>
      <c r="TM448" s="163"/>
      <c r="TN448" s="163"/>
      <c r="TO448" s="163"/>
      <c r="TP448" s="163"/>
      <c r="TQ448" s="163"/>
      <c r="TR448" s="163"/>
      <c r="TS448" s="163"/>
      <c r="TT448" s="163"/>
      <c r="TU448" s="163"/>
      <c r="TV448" s="163"/>
      <c r="TW448" s="163"/>
      <c r="TX448" s="163"/>
      <c r="TY448" s="163"/>
      <c r="TZ448" s="163"/>
      <c r="UA448" s="163"/>
      <c r="UB448" s="163"/>
      <c r="UC448" s="163"/>
      <c r="UD448" s="163"/>
      <c r="UE448" s="163"/>
      <c r="UF448" s="163"/>
      <c r="UG448" s="163"/>
      <c r="UH448" s="163"/>
      <c r="UI448" s="163"/>
      <c r="UJ448" s="163"/>
      <c r="UK448" s="163"/>
      <c r="UL448" s="163"/>
      <c r="UM448" s="163"/>
      <c r="UN448" s="163"/>
      <c r="UO448" s="163"/>
      <c r="UP448" s="163"/>
      <c r="UQ448" s="163"/>
      <c r="UR448" s="163"/>
      <c r="US448" s="163"/>
      <c r="UT448" s="163"/>
      <c r="UU448" s="163"/>
      <c r="UV448" s="163"/>
      <c r="UW448" s="163"/>
      <c r="UX448" s="163"/>
      <c r="UY448" s="163"/>
      <c r="UZ448" s="163"/>
      <c r="VA448" s="163"/>
      <c r="VB448" s="163"/>
      <c r="VC448" s="163"/>
      <c r="VD448" s="163"/>
      <c r="VE448" s="163"/>
      <c r="VF448" s="163"/>
      <c r="VG448" s="163"/>
      <c r="VH448" s="163"/>
      <c r="VI448" s="163"/>
      <c r="VJ448" s="163"/>
      <c r="VK448" s="163"/>
      <c r="VL448" s="163"/>
      <c r="VM448" s="163"/>
      <c r="VN448" s="163"/>
      <c r="VO448" s="163"/>
      <c r="VP448" s="163"/>
      <c r="VQ448" s="163"/>
      <c r="VR448" s="163"/>
      <c r="VS448" s="163"/>
      <c r="VT448" s="163"/>
      <c r="VU448" s="163"/>
      <c r="VV448" s="163"/>
      <c r="VW448" s="163"/>
      <c r="VX448" s="163"/>
      <c r="VY448" s="163"/>
      <c r="VZ448" s="163"/>
      <c r="WA448" s="163"/>
      <c r="WB448" s="163"/>
      <c r="WC448" s="163"/>
      <c r="WD448" s="163"/>
      <c r="WE448" s="163"/>
      <c r="WF448" s="163"/>
      <c r="WG448" s="163"/>
      <c r="WH448" s="163"/>
      <c r="WI448" s="163"/>
      <c r="WJ448" s="163"/>
      <c r="WK448" s="163"/>
      <c r="WL448" s="163"/>
      <c r="WM448" s="163"/>
      <c r="WN448" s="163"/>
      <c r="WO448" s="163"/>
      <c r="WP448" s="163"/>
      <c r="WQ448" s="163"/>
      <c r="WR448" s="163"/>
      <c r="WS448" s="163"/>
      <c r="WT448" s="163"/>
      <c r="WU448" s="163"/>
      <c r="WV448" s="163"/>
      <c r="WW448" s="163"/>
      <c r="WX448" s="163"/>
      <c r="WY448" s="163"/>
      <c r="WZ448" s="163"/>
      <c r="XA448" s="163"/>
      <c r="XB448" s="163"/>
      <c r="XC448" s="163"/>
      <c r="XD448" s="163"/>
      <c r="XE448" s="163"/>
      <c r="XF448" s="163"/>
      <c r="XG448" s="163"/>
      <c r="XH448" s="163"/>
      <c r="XI448" s="163"/>
      <c r="XJ448" s="163"/>
      <c r="XK448" s="163"/>
      <c r="XL448" s="163"/>
      <c r="XM448" s="163"/>
      <c r="XN448" s="163"/>
      <c r="XO448" s="163"/>
      <c r="XP448" s="163"/>
      <c r="XQ448" s="163"/>
      <c r="XR448" s="163"/>
      <c r="XS448" s="163"/>
      <c r="XT448" s="163"/>
      <c r="XU448" s="163"/>
      <c r="XV448" s="163"/>
      <c r="XW448" s="163"/>
      <c r="XX448" s="163"/>
      <c r="XY448" s="163"/>
      <c r="XZ448" s="163"/>
      <c r="YA448" s="163"/>
      <c r="YB448" s="163"/>
      <c r="YC448" s="163"/>
      <c r="YD448" s="163"/>
      <c r="YE448" s="163"/>
      <c r="YF448" s="163"/>
      <c r="YG448" s="163"/>
      <c r="YH448" s="163"/>
      <c r="YI448" s="163"/>
      <c r="YJ448" s="163"/>
      <c r="YK448" s="163"/>
      <c r="YL448" s="163"/>
      <c r="YM448" s="163"/>
      <c r="YN448" s="163"/>
      <c r="YO448" s="163"/>
      <c r="YP448" s="163"/>
      <c r="YQ448" s="163"/>
      <c r="YR448" s="163"/>
      <c r="YS448" s="163"/>
      <c r="YT448" s="163"/>
      <c r="YU448" s="163"/>
      <c r="YV448" s="163"/>
      <c r="YW448" s="163"/>
      <c r="YX448" s="163"/>
      <c r="YY448" s="163"/>
      <c r="YZ448" s="163"/>
      <c r="ZA448" s="163"/>
      <c r="ZB448" s="163"/>
      <c r="ZC448" s="163"/>
      <c r="ZD448" s="163"/>
      <c r="ZE448" s="163"/>
      <c r="ZF448" s="163"/>
      <c r="ZG448" s="163"/>
      <c r="ZH448" s="163"/>
      <c r="ZI448" s="163"/>
      <c r="ZJ448" s="163"/>
      <c r="ZK448" s="163"/>
      <c r="ZL448" s="163"/>
      <c r="ZM448" s="163"/>
      <c r="ZN448" s="163"/>
      <c r="ZO448" s="163"/>
      <c r="ZP448" s="163"/>
      <c r="ZQ448" s="163"/>
      <c r="ZR448" s="163"/>
      <c r="ZS448" s="163"/>
      <c r="ZT448" s="163"/>
      <c r="ZU448" s="163"/>
      <c r="ZV448" s="163"/>
      <c r="ZW448" s="163"/>
      <c r="ZX448" s="163"/>
      <c r="ZY448" s="163"/>
      <c r="ZZ448" s="163"/>
      <c r="AAA448" s="163"/>
      <c r="AAB448" s="163"/>
      <c r="AAC448" s="163"/>
      <c r="AAD448" s="163"/>
      <c r="AAE448" s="163"/>
      <c r="AAF448" s="163"/>
      <c r="AAG448" s="163"/>
      <c r="AAH448" s="163"/>
      <c r="AAI448" s="163"/>
      <c r="AAJ448" s="163"/>
      <c r="AAK448" s="163"/>
      <c r="AAL448" s="163"/>
      <c r="AAM448" s="163"/>
      <c r="AAN448" s="163"/>
      <c r="AAO448" s="163"/>
      <c r="AAP448" s="163"/>
      <c r="AAQ448" s="163"/>
      <c r="AAR448" s="163"/>
      <c r="AAS448" s="163"/>
      <c r="AAT448" s="163"/>
      <c r="AAU448" s="163"/>
      <c r="AAV448" s="163"/>
      <c r="AAW448" s="163"/>
      <c r="AAX448" s="163"/>
      <c r="AAY448" s="163"/>
      <c r="AAZ448" s="163"/>
      <c r="ABA448" s="163"/>
      <c r="ABB448" s="163"/>
      <c r="ABC448" s="163"/>
      <c r="ABD448" s="163"/>
      <c r="ABE448" s="163"/>
      <c r="ABF448" s="163"/>
      <c r="ABG448" s="163"/>
      <c r="ABH448" s="163"/>
      <c r="ABI448" s="163"/>
      <c r="ABJ448" s="163"/>
      <c r="ABK448" s="163"/>
      <c r="ABL448" s="163"/>
      <c r="ABM448" s="163"/>
      <c r="ABN448" s="163"/>
      <c r="ABO448" s="163"/>
      <c r="ABP448" s="163"/>
      <c r="ABQ448" s="163"/>
      <c r="ABR448" s="163"/>
      <c r="ABS448" s="163"/>
      <c r="ABT448" s="163"/>
      <c r="ABU448" s="163"/>
      <c r="ABV448" s="163"/>
      <c r="ABW448" s="163"/>
      <c r="ABX448" s="163"/>
      <c r="ABY448" s="163"/>
      <c r="ABZ448" s="163"/>
      <c r="ACA448" s="163"/>
      <c r="ACB448" s="163"/>
      <c r="ACC448" s="163"/>
      <c r="ACD448" s="163"/>
      <c r="ACE448" s="163"/>
      <c r="ACF448" s="163"/>
      <c r="ACG448" s="163"/>
      <c r="ACH448" s="163"/>
      <c r="ACI448" s="163"/>
      <c r="ACJ448" s="163"/>
      <c r="ACK448" s="163"/>
      <c r="ACL448" s="163"/>
      <c r="ACM448" s="163"/>
      <c r="ACN448" s="163"/>
      <c r="ACO448" s="163"/>
      <c r="ACP448" s="163"/>
      <c r="ACQ448" s="163"/>
      <c r="ACR448" s="163"/>
      <c r="ACS448" s="163"/>
      <c r="ACT448" s="163"/>
      <c r="ACU448" s="163"/>
      <c r="ACV448" s="163"/>
      <c r="ACW448" s="163"/>
      <c r="ACX448" s="163"/>
      <c r="ACY448" s="163"/>
      <c r="ACZ448" s="163"/>
      <c r="ADA448" s="163"/>
      <c r="ADB448" s="163"/>
      <c r="ADC448" s="163"/>
      <c r="ADD448" s="163"/>
      <c r="ADE448" s="163"/>
      <c r="ADF448" s="163"/>
      <c r="ADG448" s="163"/>
      <c r="ADH448" s="163"/>
      <c r="ADI448" s="163"/>
      <c r="ADJ448" s="163"/>
      <c r="ADK448" s="163"/>
      <c r="ADL448" s="163"/>
      <c r="ADM448" s="163"/>
      <c r="ADN448" s="163"/>
      <c r="ADO448" s="163"/>
      <c r="ADP448" s="163"/>
      <c r="ADQ448" s="163"/>
      <c r="ADR448" s="163"/>
      <c r="ADS448" s="163"/>
      <c r="ADT448" s="163"/>
      <c r="ADU448" s="163"/>
      <c r="ADV448" s="163"/>
      <c r="ADW448" s="163"/>
      <c r="ADX448" s="163"/>
      <c r="ADY448" s="163"/>
      <c r="ADZ448" s="163"/>
      <c r="AEA448" s="163"/>
      <c r="AEB448" s="163"/>
      <c r="AEC448" s="163"/>
      <c r="AED448" s="163"/>
      <c r="AEE448" s="163"/>
      <c r="AEF448" s="163"/>
      <c r="AEG448" s="163"/>
      <c r="AEH448" s="163"/>
      <c r="AEI448" s="163"/>
      <c r="AEJ448" s="163"/>
      <c r="AEK448" s="163"/>
      <c r="AEL448" s="163"/>
      <c r="AEM448" s="163"/>
      <c r="AEN448" s="163"/>
      <c r="AEO448" s="163"/>
      <c r="AEP448" s="163"/>
      <c r="AEQ448" s="163"/>
      <c r="AER448" s="163"/>
      <c r="AES448" s="163"/>
      <c r="AET448" s="163"/>
      <c r="AEU448" s="163"/>
      <c r="AEV448" s="163"/>
      <c r="AEW448" s="163"/>
      <c r="AEX448" s="163"/>
      <c r="AEY448" s="163"/>
      <c r="AEZ448" s="163"/>
      <c r="AFA448" s="163"/>
      <c r="AFB448" s="163"/>
      <c r="AFC448" s="163"/>
      <c r="AFD448" s="163"/>
      <c r="AFE448" s="163"/>
      <c r="AFF448" s="163"/>
      <c r="AFG448" s="163"/>
      <c r="AFH448" s="163"/>
      <c r="AFI448" s="163"/>
      <c r="AFJ448" s="163"/>
      <c r="AFK448" s="163"/>
      <c r="AFL448" s="163"/>
      <c r="AFM448" s="163"/>
      <c r="AFN448" s="163"/>
      <c r="AFO448" s="163"/>
      <c r="AFP448" s="163"/>
      <c r="AFQ448" s="163"/>
      <c r="AFR448" s="163"/>
      <c r="AFS448" s="163"/>
      <c r="AFT448" s="163"/>
      <c r="AFU448" s="163"/>
      <c r="AFV448" s="163"/>
      <c r="AFW448" s="163"/>
      <c r="AFX448" s="163"/>
      <c r="AFY448" s="163"/>
      <c r="AFZ448" s="163"/>
      <c r="AGA448" s="163"/>
      <c r="AGB448" s="163"/>
      <c r="AGC448" s="163"/>
      <c r="AGD448" s="163"/>
      <c r="AGE448" s="163"/>
      <c r="AGF448" s="163"/>
      <c r="AGG448" s="163"/>
      <c r="AGH448" s="163"/>
      <c r="AGI448" s="163"/>
      <c r="AGJ448" s="163"/>
      <c r="AGK448" s="163"/>
      <c r="AGL448" s="163"/>
      <c r="AGM448" s="163"/>
      <c r="AGN448" s="163"/>
      <c r="AGO448" s="163"/>
      <c r="AGP448" s="163"/>
      <c r="AGQ448" s="163"/>
      <c r="AGR448" s="163"/>
      <c r="AGS448" s="163"/>
      <c r="AGT448" s="163"/>
      <c r="AGU448" s="163"/>
      <c r="AGV448" s="163"/>
      <c r="AGW448" s="163"/>
      <c r="AGX448" s="163"/>
      <c r="AGY448" s="163"/>
      <c r="AGZ448" s="163"/>
      <c r="AHA448" s="163"/>
      <c r="AHB448" s="163"/>
      <c r="AHC448" s="163"/>
      <c r="AHD448" s="163"/>
      <c r="AHE448" s="163"/>
      <c r="AHF448" s="163"/>
      <c r="AHG448" s="163"/>
      <c r="AHH448" s="163"/>
      <c r="AHI448" s="163"/>
      <c r="AHJ448" s="163"/>
      <c r="AHK448" s="163"/>
      <c r="AHL448" s="163"/>
      <c r="AHM448" s="163"/>
      <c r="AHN448" s="163"/>
      <c r="AHO448" s="163"/>
      <c r="AHP448" s="163"/>
      <c r="AHQ448" s="163"/>
      <c r="AHR448" s="163"/>
      <c r="AHS448" s="163"/>
      <c r="AHT448" s="163"/>
      <c r="AHU448" s="163"/>
      <c r="AHV448" s="163"/>
      <c r="AHW448" s="163"/>
      <c r="AHX448" s="163"/>
      <c r="AHY448" s="163"/>
      <c r="AHZ448" s="163"/>
      <c r="AIA448" s="163"/>
      <c r="AIB448" s="163"/>
      <c r="AIC448" s="163"/>
      <c r="AID448" s="163"/>
      <c r="AIE448" s="163"/>
      <c r="AIF448" s="163"/>
      <c r="AIG448" s="163"/>
      <c r="AIH448" s="163"/>
      <c r="AII448" s="163"/>
      <c r="AIJ448" s="163"/>
      <c r="AIK448" s="163"/>
      <c r="AIL448" s="163"/>
      <c r="AIM448" s="163"/>
      <c r="AIN448" s="163"/>
      <c r="AIO448" s="163"/>
      <c r="AIP448" s="163"/>
      <c r="AIQ448" s="163"/>
      <c r="AIR448" s="163"/>
      <c r="AIS448" s="163"/>
      <c r="AIT448" s="163"/>
      <c r="AIU448" s="163"/>
      <c r="AIV448" s="163"/>
      <c r="AIW448" s="163"/>
      <c r="AIX448" s="163"/>
      <c r="AIY448" s="163"/>
      <c r="AIZ448" s="163"/>
      <c r="AJA448" s="163"/>
      <c r="AJB448" s="163"/>
      <c r="AJC448" s="163"/>
      <c r="AJD448" s="163"/>
      <c r="AJE448" s="163"/>
      <c r="AJF448" s="163"/>
      <c r="AJG448" s="163"/>
      <c r="AJH448" s="163"/>
      <c r="AJI448" s="163"/>
      <c r="AJJ448" s="163"/>
      <c r="AJK448" s="163"/>
      <c r="AJL448" s="163"/>
      <c r="AJM448" s="163"/>
      <c r="AJN448" s="163"/>
      <c r="AJO448" s="163"/>
      <c r="AJP448" s="163"/>
      <c r="AJQ448" s="163"/>
      <c r="AJR448" s="163"/>
      <c r="AJS448" s="163"/>
      <c r="AJT448" s="163"/>
      <c r="AJU448" s="163"/>
      <c r="AJV448" s="163"/>
      <c r="AJW448" s="163"/>
      <c r="AJX448" s="163"/>
      <c r="AJY448" s="163"/>
      <c r="AJZ448" s="163"/>
      <c r="AKA448" s="163"/>
      <c r="AKB448" s="163"/>
      <c r="AKC448" s="163"/>
      <c r="AKD448" s="163"/>
      <c r="AKE448" s="163"/>
      <c r="AKF448" s="163"/>
      <c r="AKG448" s="163"/>
      <c r="AKH448" s="163"/>
      <c r="AKI448" s="163"/>
      <c r="AKJ448" s="163"/>
      <c r="AKK448" s="163"/>
      <c r="AKL448" s="163"/>
      <c r="AKM448" s="163"/>
      <c r="AKN448" s="163"/>
      <c r="AKO448" s="163"/>
      <c r="AKP448" s="163"/>
      <c r="AKQ448" s="163"/>
      <c r="AKR448" s="163"/>
      <c r="AKS448" s="163"/>
      <c r="AKT448" s="163"/>
      <c r="AKU448" s="163"/>
      <c r="AKV448" s="163"/>
      <c r="AKW448" s="163"/>
      <c r="AKX448" s="163"/>
      <c r="AKY448" s="163"/>
      <c r="AKZ448" s="163"/>
      <c r="ALA448" s="163"/>
      <c r="ALB448" s="163"/>
      <c r="ALC448" s="163"/>
      <c r="ALD448" s="163"/>
      <c r="ALE448" s="163"/>
      <c r="ALF448" s="163"/>
      <c r="ALG448" s="163"/>
      <c r="ALH448" s="163"/>
      <c r="ALI448" s="163"/>
      <c r="ALJ448" s="163"/>
      <c r="ALK448" s="163"/>
      <c r="ALL448" s="163"/>
      <c r="ALM448" s="163"/>
      <c r="ALN448" s="163"/>
    </row>
    <row r="449" spans="1:1002" ht="50.25" customHeight="1" x14ac:dyDescent="0.3">
      <c r="A449" s="84">
        <v>266</v>
      </c>
      <c r="B449" s="66" t="s">
        <v>5951</v>
      </c>
      <c r="C449" s="68" t="s">
        <v>4167</v>
      </c>
      <c r="D449" s="52" t="s">
        <v>1127</v>
      </c>
      <c r="E449" s="68"/>
      <c r="F449" s="70"/>
      <c r="G449" s="68"/>
      <c r="H449" s="70">
        <v>1347069</v>
      </c>
      <c r="I449" s="70">
        <f t="shared" si="4"/>
        <v>1197394.6000000001</v>
      </c>
      <c r="J449" s="70">
        <v>149674.4</v>
      </c>
      <c r="K449" s="68" t="s">
        <v>816</v>
      </c>
      <c r="L449" s="68" t="s">
        <v>808</v>
      </c>
      <c r="M449" s="71"/>
      <c r="N449" s="25" t="s">
        <v>4382</v>
      </c>
      <c r="O449" s="65"/>
      <c r="P449" s="147"/>
      <c r="Q449" s="147"/>
      <c r="R449" s="147"/>
      <c r="S449" s="163"/>
      <c r="T449" s="163"/>
      <c r="U449" s="163"/>
      <c r="V449" s="163"/>
      <c r="W449" s="163"/>
      <c r="X449" s="163"/>
      <c r="Y449" s="163"/>
      <c r="Z449" s="163"/>
      <c r="AA449" s="163"/>
      <c r="AB449" s="163"/>
      <c r="AC449" s="163"/>
      <c r="AD449" s="163"/>
      <c r="AE449" s="163"/>
      <c r="AF449" s="163"/>
      <c r="AG449" s="163"/>
      <c r="AH449" s="163"/>
      <c r="AI449" s="163"/>
      <c r="AJ449" s="163"/>
      <c r="AK449" s="163"/>
      <c r="AL449" s="163"/>
      <c r="AM449" s="163"/>
      <c r="AN449" s="163"/>
      <c r="AO449" s="163"/>
      <c r="AP449" s="163"/>
      <c r="AQ449" s="163"/>
      <c r="AR449" s="163"/>
      <c r="AS449" s="163"/>
      <c r="AT449" s="163"/>
      <c r="AU449" s="163"/>
      <c r="AV449" s="163"/>
      <c r="AW449" s="163"/>
      <c r="AX449" s="163"/>
      <c r="AY449" s="163"/>
      <c r="AZ449" s="163"/>
      <c r="BA449" s="163"/>
      <c r="BB449" s="163"/>
      <c r="BC449" s="163"/>
      <c r="BD449" s="163"/>
      <c r="BE449" s="163"/>
      <c r="BF449" s="163"/>
      <c r="BG449" s="163"/>
      <c r="BH449" s="163"/>
      <c r="BI449" s="163"/>
      <c r="BJ449" s="163"/>
      <c r="BK449" s="163"/>
      <c r="BL449" s="163"/>
      <c r="BM449" s="163"/>
      <c r="BN449" s="163"/>
      <c r="BO449" s="163"/>
      <c r="BP449" s="163"/>
      <c r="BQ449" s="163"/>
      <c r="BR449" s="163"/>
      <c r="BS449" s="163"/>
      <c r="BT449" s="163"/>
      <c r="BU449" s="163"/>
      <c r="BV449" s="163"/>
      <c r="BW449" s="163"/>
      <c r="BX449" s="163"/>
      <c r="BY449" s="163"/>
      <c r="BZ449" s="163"/>
      <c r="CA449" s="163"/>
      <c r="CB449" s="163"/>
      <c r="CC449" s="163"/>
      <c r="CD449" s="163"/>
      <c r="CE449" s="163"/>
      <c r="CF449" s="163"/>
      <c r="CG449" s="163"/>
      <c r="CH449" s="163"/>
      <c r="CI449" s="163"/>
      <c r="CJ449" s="163"/>
      <c r="CK449" s="163"/>
      <c r="CL449" s="163"/>
      <c r="CM449" s="163"/>
      <c r="CN449" s="163"/>
      <c r="CO449" s="163"/>
      <c r="CP449" s="163"/>
      <c r="CQ449" s="163"/>
      <c r="CR449" s="163"/>
      <c r="CS449" s="163"/>
      <c r="CT449" s="163"/>
      <c r="CU449" s="163"/>
      <c r="CV449" s="163"/>
      <c r="CW449" s="163"/>
      <c r="CX449" s="163"/>
      <c r="CY449" s="163"/>
      <c r="CZ449" s="163"/>
      <c r="DA449" s="163"/>
      <c r="DB449" s="163"/>
      <c r="DC449" s="163"/>
      <c r="DD449" s="163"/>
      <c r="DE449" s="163"/>
      <c r="DF449" s="163"/>
      <c r="DG449" s="163"/>
      <c r="DH449" s="163"/>
      <c r="DI449" s="163"/>
      <c r="DJ449" s="163"/>
      <c r="DK449" s="163"/>
      <c r="DL449" s="163"/>
      <c r="DM449" s="163"/>
      <c r="DN449" s="163"/>
      <c r="DO449" s="163"/>
      <c r="DP449" s="163"/>
      <c r="DQ449" s="163"/>
      <c r="DR449" s="163"/>
      <c r="DS449" s="163"/>
      <c r="DT449" s="163"/>
      <c r="DU449" s="163"/>
      <c r="DV449" s="163"/>
      <c r="DW449" s="163"/>
      <c r="DX449" s="163"/>
      <c r="DY449" s="163"/>
      <c r="DZ449" s="163"/>
      <c r="EA449" s="163"/>
      <c r="EB449" s="163"/>
      <c r="EC449" s="163"/>
      <c r="ED449" s="163"/>
      <c r="EE449" s="163"/>
      <c r="EF449" s="163"/>
      <c r="EG449" s="163"/>
      <c r="EH449" s="163"/>
      <c r="EI449" s="163"/>
      <c r="EJ449" s="163"/>
      <c r="EK449" s="163"/>
      <c r="EL449" s="163"/>
      <c r="EM449" s="163"/>
      <c r="EN449" s="163"/>
      <c r="EO449" s="163"/>
      <c r="EP449" s="163"/>
      <c r="EQ449" s="163"/>
      <c r="ER449" s="163"/>
      <c r="ES449" s="163"/>
      <c r="ET449" s="163"/>
      <c r="EU449" s="163"/>
      <c r="EV449" s="163"/>
      <c r="EW449" s="163"/>
      <c r="EX449" s="163"/>
      <c r="EY449" s="163"/>
      <c r="EZ449" s="163"/>
      <c r="FA449" s="163"/>
      <c r="FB449" s="163"/>
      <c r="FC449" s="163"/>
      <c r="FD449" s="163"/>
      <c r="FE449" s="163"/>
      <c r="FF449" s="163"/>
      <c r="FG449" s="163"/>
      <c r="FH449" s="163"/>
      <c r="FI449" s="163"/>
      <c r="FJ449" s="163"/>
      <c r="FK449" s="163"/>
      <c r="FL449" s="163"/>
      <c r="FM449" s="163"/>
      <c r="FN449" s="163"/>
      <c r="FO449" s="163"/>
      <c r="FP449" s="163"/>
      <c r="FQ449" s="163"/>
      <c r="FR449" s="163"/>
      <c r="FS449" s="163"/>
      <c r="FT449" s="163"/>
      <c r="FU449" s="163"/>
      <c r="FV449" s="163"/>
      <c r="FW449" s="163"/>
      <c r="FX449" s="163"/>
      <c r="FY449" s="163"/>
      <c r="FZ449" s="163"/>
      <c r="GA449" s="163"/>
      <c r="GB449" s="163"/>
      <c r="GC449" s="163"/>
      <c r="GD449" s="163"/>
      <c r="GE449" s="163"/>
      <c r="GF449" s="163"/>
      <c r="GG449" s="163"/>
      <c r="GH449" s="163"/>
      <c r="GI449" s="163"/>
      <c r="GJ449" s="163"/>
      <c r="GK449" s="163"/>
      <c r="GL449" s="163"/>
      <c r="GM449" s="163"/>
      <c r="GN449" s="163"/>
      <c r="GO449" s="163"/>
      <c r="GP449" s="163"/>
      <c r="GQ449" s="163"/>
      <c r="GR449" s="163"/>
      <c r="GS449" s="163"/>
      <c r="GT449" s="163"/>
      <c r="GU449" s="163"/>
      <c r="GV449" s="163"/>
      <c r="GW449" s="163"/>
      <c r="GX449" s="163"/>
      <c r="GY449" s="163"/>
      <c r="GZ449" s="163"/>
      <c r="HA449" s="163"/>
      <c r="HB449" s="163"/>
      <c r="HC449" s="163"/>
      <c r="HD449" s="163"/>
      <c r="HE449" s="163"/>
      <c r="HF449" s="163"/>
      <c r="HG449" s="163"/>
      <c r="HH449" s="163"/>
      <c r="HI449" s="163"/>
      <c r="HJ449" s="163"/>
      <c r="HK449" s="163"/>
      <c r="HL449" s="163"/>
      <c r="HM449" s="163"/>
      <c r="HN449" s="163"/>
      <c r="HO449" s="163"/>
      <c r="HP449" s="163"/>
      <c r="HQ449" s="163"/>
      <c r="HR449" s="163"/>
      <c r="HS449" s="163"/>
      <c r="HT449" s="163"/>
      <c r="HU449" s="163"/>
      <c r="HV449" s="163"/>
      <c r="HW449" s="163"/>
      <c r="HX449" s="163"/>
      <c r="HY449" s="163"/>
      <c r="HZ449" s="163"/>
      <c r="IA449" s="163"/>
      <c r="IB449" s="163"/>
      <c r="IC449" s="163"/>
      <c r="ID449" s="163"/>
      <c r="IE449" s="163"/>
      <c r="IF449" s="163"/>
      <c r="IG449" s="163"/>
      <c r="IH449" s="163"/>
      <c r="II449" s="163"/>
      <c r="IJ449" s="163"/>
      <c r="IK449" s="163"/>
      <c r="IL449" s="163"/>
      <c r="IM449" s="163"/>
      <c r="IN449" s="163"/>
      <c r="IO449" s="163"/>
      <c r="IP449" s="163"/>
      <c r="IQ449" s="163"/>
      <c r="IR449" s="163"/>
      <c r="IS449" s="163"/>
      <c r="IT449" s="163"/>
      <c r="IU449" s="163"/>
      <c r="IV449" s="163"/>
      <c r="IW449" s="163"/>
      <c r="IX449" s="163"/>
      <c r="IY449" s="163"/>
      <c r="IZ449" s="163"/>
      <c r="JA449" s="163"/>
      <c r="JB449" s="163"/>
      <c r="JC449" s="163"/>
      <c r="JD449" s="163"/>
      <c r="JE449" s="163"/>
      <c r="JF449" s="163"/>
      <c r="JG449" s="163"/>
      <c r="JH449" s="163"/>
      <c r="JI449" s="163"/>
      <c r="JJ449" s="163"/>
      <c r="JK449" s="163"/>
      <c r="JL449" s="163"/>
      <c r="JM449" s="163"/>
      <c r="JN449" s="163"/>
      <c r="JO449" s="163"/>
      <c r="JP449" s="163"/>
      <c r="JQ449" s="163"/>
      <c r="JR449" s="163"/>
      <c r="JS449" s="163"/>
      <c r="JT449" s="163"/>
      <c r="JU449" s="163"/>
      <c r="JV449" s="163"/>
      <c r="JW449" s="163"/>
      <c r="JX449" s="163"/>
      <c r="JY449" s="163"/>
      <c r="JZ449" s="163"/>
      <c r="KA449" s="163"/>
      <c r="KB449" s="163"/>
      <c r="KC449" s="163"/>
      <c r="KD449" s="163"/>
      <c r="KE449" s="163"/>
      <c r="KF449" s="163"/>
      <c r="KG449" s="163"/>
      <c r="KH449" s="163"/>
      <c r="KI449" s="163"/>
      <c r="KJ449" s="163"/>
      <c r="KK449" s="163"/>
      <c r="KL449" s="163"/>
      <c r="KM449" s="163"/>
      <c r="KN449" s="163"/>
      <c r="KO449" s="163"/>
      <c r="KP449" s="163"/>
      <c r="KQ449" s="163"/>
      <c r="KR449" s="163"/>
      <c r="KS449" s="163"/>
      <c r="KT449" s="163"/>
      <c r="KU449" s="163"/>
      <c r="KV449" s="163"/>
      <c r="KW449" s="163"/>
      <c r="KX449" s="163"/>
      <c r="KY449" s="163"/>
      <c r="KZ449" s="163"/>
      <c r="LA449" s="163"/>
      <c r="LB449" s="163"/>
      <c r="LC449" s="163"/>
      <c r="LD449" s="163"/>
      <c r="LE449" s="163"/>
      <c r="LF449" s="163"/>
      <c r="LG449" s="163"/>
      <c r="LH449" s="163"/>
      <c r="LI449" s="163"/>
      <c r="LJ449" s="163"/>
      <c r="LK449" s="163"/>
      <c r="LL449" s="163"/>
      <c r="LM449" s="163"/>
      <c r="LN449" s="163"/>
      <c r="LO449" s="163"/>
      <c r="LP449" s="163"/>
      <c r="LQ449" s="163"/>
      <c r="LR449" s="163"/>
      <c r="LS449" s="163"/>
      <c r="LT449" s="163"/>
      <c r="LU449" s="163"/>
      <c r="LV449" s="163"/>
      <c r="LW449" s="163"/>
      <c r="LX449" s="163"/>
      <c r="LY449" s="163"/>
      <c r="LZ449" s="163"/>
      <c r="MA449" s="163"/>
      <c r="MB449" s="163"/>
      <c r="MC449" s="163"/>
      <c r="MD449" s="163"/>
      <c r="ME449" s="163"/>
      <c r="MF449" s="163"/>
      <c r="MG449" s="163"/>
      <c r="MH449" s="163"/>
      <c r="MI449" s="163"/>
      <c r="MJ449" s="163"/>
      <c r="MK449" s="163"/>
      <c r="ML449" s="163"/>
      <c r="MM449" s="163"/>
      <c r="MN449" s="163"/>
      <c r="MO449" s="163"/>
      <c r="MP449" s="163"/>
      <c r="MQ449" s="163"/>
      <c r="MR449" s="163"/>
      <c r="MS449" s="163"/>
      <c r="MT449" s="163"/>
      <c r="MU449" s="163"/>
      <c r="MV449" s="163"/>
      <c r="MW449" s="163"/>
      <c r="MX449" s="163"/>
      <c r="MY449" s="163"/>
      <c r="MZ449" s="163"/>
      <c r="NA449" s="163"/>
      <c r="NB449" s="163"/>
      <c r="NC449" s="163"/>
      <c r="ND449" s="163"/>
      <c r="NE449" s="163"/>
      <c r="NF449" s="163"/>
      <c r="NG449" s="163"/>
      <c r="NH449" s="163"/>
      <c r="NI449" s="163"/>
      <c r="NJ449" s="163"/>
      <c r="NK449" s="163"/>
      <c r="NL449" s="163"/>
      <c r="NM449" s="163"/>
      <c r="NN449" s="163"/>
      <c r="NO449" s="163"/>
      <c r="NP449" s="163"/>
      <c r="NQ449" s="163"/>
      <c r="NR449" s="163"/>
      <c r="NS449" s="163"/>
      <c r="NT449" s="163"/>
      <c r="NU449" s="163"/>
      <c r="NV449" s="163"/>
      <c r="NW449" s="163"/>
      <c r="NX449" s="163"/>
      <c r="NY449" s="163"/>
      <c r="NZ449" s="163"/>
      <c r="OA449" s="163"/>
      <c r="OB449" s="163"/>
      <c r="OC449" s="163"/>
      <c r="OD449" s="163"/>
      <c r="OE449" s="163"/>
      <c r="OF449" s="163"/>
      <c r="OG449" s="163"/>
      <c r="OH449" s="163"/>
      <c r="OI449" s="163"/>
      <c r="OJ449" s="163"/>
      <c r="OK449" s="163"/>
      <c r="OL449" s="163"/>
      <c r="OM449" s="163"/>
      <c r="ON449" s="163"/>
      <c r="OO449" s="163"/>
      <c r="OP449" s="163"/>
      <c r="OQ449" s="163"/>
      <c r="OR449" s="163"/>
      <c r="OS449" s="163"/>
      <c r="OT449" s="163"/>
      <c r="OU449" s="163"/>
      <c r="OV449" s="163"/>
      <c r="OW449" s="163"/>
      <c r="OX449" s="163"/>
      <c r="OY449" s="163"/>
      <c r="OZ449" s="163"/>
      <c r="PA449" s="163"/>
      <c r="PB449" s="163"/>
      <c r="PC449" s="163"/>
      <c r="PD449" s="163"/>
      <c r="PE449" s="163"/>
      <c r="PF449" s="163"/>
      <c r="PG449" s="163"/>
      <c r="PH449" s="163"/>
      <c r="PI449" s="163"/>
      <c r="PJ449" s="163"/>
      <c r="PK449" s="163"/>
      <c r="PL449" s="163"/>
      <c r="PM449" s="163"/>
      <c r="PN449" s="163"/>
      <c r="PO449" s="163"/>
      <c r="PP449" s="163"/>
      <c r="PQ449" s="163"/>
      <c r="PR449" s="163"/>
      <c r="PS449" s="163"/>
      <c r="PT449" s="163"/>
      <c r="PU449" s="163"/>
      <c r="PV449" s="163"/>
      <c r="PW449" s="163"/>
      <c r="PX449" s="163"/>
      <c r="PY449" s="163"/>
      <c r="PZ449" s="163"/>
      <c r="QA449" s="163"/>
      <c r="QB449" s="163"/>
      <c r="QC449" s="163"/>
      <c r="QD449" s="163"/>
      <c r="QE449" s="163"/>
      <c r="QF449" s="163"/>
      <c r="QG449" s="163"/>
      <c r="QH449" s="163"/>
      <c r="QI449" s="163"/>
      <c r="QJ449" s="163"/>
      <c r="QK449" s="163"/>
      <c r="QL449" s="163"/>
      <c r="QM449" s="163"/>
      <c r="QN449" s="163"/>
      <c r="QO449" s="163"/>
      <c r="QP449" s="163"/>
      <c r="QQ449" s="163"/>
      <c r="QR449" s="163"/>
      <c r="QS449" s="163"/>
      <c r="QT449" s="163"/>
      <c r="QU449" s="163"/>
      <c r="QV449" s="163"/>
      <c r="QW449" s="163"/>
      <c r="QX449" s="163"/>
      <c r="QY449" s="163"/>
      <c r="QZ449" s="163"/>
      <c r="RA449" s="163"/>
      <c r="RB449" s="163"/>
      <c r="RC449" s="163"/>
      <c r="RD449" s="163"/>
      <c r="RE449" s="163"/>
      <c r="RF449" s="163"/>
      <c r="RG449" s="163"/>
      <c r="RH449" s="163"/>
      <c r="RI449" s="163"/>
      <c r="RJ449" s="163"/>
      <c r="RK449" s="163"/>
      <c r="RL449" s="163"/>
      <c r="RM449" s="163"/>
      <c r="RN449" s="163"/>
      <c r="RO449" s="163"/>
      <c r="RP449" s="163"/>
      <c r="RQ449" s="163"/>
      <c r="RR449" s="163"/>
      <c r="RS449" s="163"/>
      <c r="RT449" s="163"/>
      <c r="RU449" s="163"/>
      <c r="RV449" s="163"/>
      <c r="RW449" s="163"/>
      <c r="RX449" s="163"/>
      <c r="RY449" s="163"/>
      <c r="RZ449" s="163"/>
      <c r="SA449" s="163"/>
      <c r="SB449" s="163"/>
      <c r="SC449" s="163"/>
      <c r="SD449" s="163"/>
      <c r="SE449" s="163"/>
      <c r="SF449" s="163"/>
      <c r="SG449" s="163"/>
      <c r="SH449" s="163"/>
      <c r="SI449" s="163"/>
      <c r="SJ449" s="163"/>
      <c r="SK449" s="163"/>
      <c r="SL449" s="163"/>
      <c r="SM449" s="163"/>
      <c r="SN449" s="163"/>
      <c r="SO449" s="163"/>
      <c r="SP449" s="163"/>
      <c r="SQ449" s="163"/>
      <c r="SR449" s="163"/>
      <c r="SS449" s="163"/>
      <c r="ST449" s="163"/>
      <c r="SU449" s="163"/>
      <c r="SV449" s="163"/>
      <c r="SW449" s="163"/>
      <c r="SX449" s="163"/>
      <c r="SY449" s="163"/>
      <c r="SZ449" s="163"/>
      <c r="TA449" s="163"/>
      <c r="TB449" s="163"/>
      <c r="TC449" s="163"/>
      <c r="TD449" s="163"/>
      <c r="TE449" s="163"/>
      <c r="TF449" s="163"/>
      <c r="TG449" s="163"/>
      <c r="TH449" s="163"/>
      <c r="TI449" s="163"/>
      <c r="TJ449" s="163"/>
      <c r="TK449" s="163"/>
      <c r="TL449" s="163"/>
      <c r="TM449" s="163"/>
      <c r="TN449" s="163"/>
      <c r="TO449" s="163"/>
      <c r="TP449" s="163"/>
      <c r="TQ449" s="163"/>
      <c r="TR449" s="163"/>
      <c r="TS449" s="163"/>
      <c r="TT449" s="163"/>
      <c r="TU449" s="163"/>
      <c r="TV449" s="163"/>
      <c r="TW449" s="163"/>
      <c r="TX449" s="163"/>
      <c r="TY449" s="163"/>
      <c r="TZ449" s="163"/>
      <c r="UA449" s="163"/>
      <c r="UB449" s="163"/>
      <c r="UC449" s="163"/>
      <c r="UD449" s="163"/>
      <c r="UE449" s="163"/>
      <c r="UF449" s="163"/>
      <c r="UG449" s="163"/>
      <c r="UH449" s="163"/>
      <c r="UI449" s="163"/>
      <c r="UJ449" s="163"/>
      <c r="UK449" s="163"/>
      <c r="UL449" s="163"/>
      <c r="UM449" s="163"/>
      <c r="UN449" s="163"/>
      <c r="UO449" s="163"/>
      <c r="UP449" s="163"/>
      <c r="UQ449" s="163"/>
      <c r="UR449" s="163"/>
      <c r="US449" s="163"/>
      <c r="UT449" s="163"/>
      <c r="UU449" s="163"/>
      <c r="UV449" s="163"/>
      <c r="UW449" s="163"/>
      <c r="UX449" s="163"/>
      <c r="UY449" s="163"/>
      <c r="UZ449" s="163"/>
      <c r="VA449" s="163"/>
      <c r="VB449" s="163"/>
      <c r="VC449" s="163"/>
      <c r="VD449" s="163"/>
      <c r="VE449" s="163"/>
      <c r="VF449" s="163"/>
      <c r="VG449" s="163"/>
      <c r="VH449" s="163"/>
      <c r="VI449" s="163"/>
      <c r="VJ449" s="163"/>
      <c r="VK449" s="163"/>
      <c r="VL449" s="163"/>
      <c r="VM449" s="163"/>
      <c r="VN449" s="163"/>
      <c r="VO449" s="163"/>
      <c r="VP449" s="163"/>
      <c r="VQ449" s="163"/>
      <c r="VR449" s="163"/>
      <c r="VS449" s="163"/>
      <c r="VT449" s="163"/>
      <c r="VU449" s="163"/>
      <c r="VV449" s="163"/>
      <c r="VW449" s="163"/>
      <c r="VX449" s="163"/>
      <c r="VY449" s="163"/>
      <c r="VZ449" s="163"/>
      <c r="WA449" s="163"/>
      <c r="WB449" s="163"/>
      <c r="WC449" s="163"/>
      <c r="WD449" s="163"/>
      <c r="WE449" s="163"/>
      <c r="WF449" s="163"/>
      <c r="WG449" s="163"/>
      <c r="WH449" s="163"/>
      <c r="WI449" s="163"/>
      <c r="WJ449" s="163"/>
      <c r="WK449" s="163"/>
      <c r="WL449" s="163"/>
      <c r="WM449" s="163"/>
      <c r="WN449" s="163"/>
      <c r="WO449" s="163"/>
      <c r="WP449" s="163"/>
      <c r="WQ449" s="163"/>
      <c r="WR449" s="163"/>
      <c r="WS449" s="163"/>
      <c r="WT449" s="163"/>
      <c r="WU449" s="163"/>
      <c r="WV449" s="163"/>
      <c r="WW449" s="163"/>
      <c r="WX449" s="163"/>
      <c r="WY449" s="163"/>
      <c r="WZ449" s="163"/>
      <c r="XA449" s="163"/>
      <c r="XB449" s="163"/>
      <c r="XC449" s="163"/>
      <c r="XD449" s="163"/>
      <c r="XE449" s="163"/>
      <c r="XF449" s="163"/>
      <c r="XG449" s="163"/>
      <c r="XH449" s="163"/>
      <c r="XI449" s="163"/>
      <c r="XJ449" s="163"/>
      <c r="XK449" s="163"/>
      <c r="XL449" s="163"/>
      <c r="XM449" s="163"/>
      <c r="XN449" s="163"/>
      <c r="XO449" s="163"/>
      <c r="XP449" s="163"/>
      <c r="XQ449" s="163"/>
      <c r="XR449" s="163"/>
      <c r="XS449" s="163"/>
      <c r="XT449" s="163"/>
      <c r="XU449" s="163"/>
      <c r="XV449" s="163"/>
      <c r="XW449" s="163"/>
      <c r="XX449" s="163"/>
      <c r="XY449" s="163"/>
      <c r="XZ449" s="163"/>
      <c r="YA449" s="163"/>
      <c r="YB449" s="163"/>
      <c r="YC449" s="163"/>
      <c r="YD449" s="163"/>
      <c r="YE449" s="163"/>
      <c r="YF449" s="163"/>
      <c r="YG449" s="163"/>
      <c r="YH449" s="163"/>
      <c r="YI449" s="163"/>
      <c r="YJ449" s="163"/>
      <c r="YK449" s="163"/>
      <c r="YL449" s="163"/>
      <c r="YM449" s="163"/>
      <c r="YN449" s="163"/>
      <c r="YO449" s="163"/>
      <c r="YP449" s="163"/>
      <c r="YQ449" s="163"/>
      <c r="YR449" s="163"/>
      <c r="YS449" s="163"/>
      <c r="YT449" s="163"/>
      <c r="YU449" s="163"/>
      <c r="YV449" s="163"/>
      <c r="YW449" s="163"/>
      <c r="YX449" s="163"/>
      <c r="YY449" s="163"/>
      <c r="YZ449" s="163"/>
      <c r="ZA449" s="163"/>
      <c r="ZB449" s="163"/>
      <c r="ZC449" s="163"/>
      <c r="ZD449" s="163"/>
      <c r="ZE449" s="163"/>
      <c r="ZF449" s="163"/>
      <c r="ZG449" s="163"/>
      <c r="ZH449" s="163"/>
      <c r="ZI449" s="163"/>
      <c r="ZJ449" s="163"/>
      <c r="ZK449" s="163"/>
      <c r="ZL449" s="163"/>
      <c r="ZM449" s="163"/>
      <c r="ZN449" s="163"/>
      <c r="ZO449" s="163"/>
      <c r="ZP449" s="163"/>
      <c r="ZQ449" s="163"/>
      <c r="ZR449" s="163"/>
      <c r="ZS449" s="163"/>
      <c r="ZT449" s="163"/>
      <c r="ZU449" s="163"/>
      <c r="ZV449" s="163"/>
      <c r="ZW449" s="163"/>
      <c r="ZX449" s="163"/>
      <c r="ZY449" s="163"/>
      <c r="ZZ449" s="163"/>
      <c r="AAA449" s="163"/>
      <c r="AAB449" s="163"/>
      <c r="AAC449" s="163"/>
      <c r="AAD449" s="163"/>
      <c r="AAE449" s="163"/>
      <c r="AAF449" s="163"/>
      <c r="AAG449" s="163"/>
      <c r="AAH449" s="163"/>
      <c r="AAI449" s="163"/>
      <c r="AAJ449" s="163"/>
      <c r="AAK449" s="163"/>
      <c r="AAL449" s="163"/>
      <c r="AAM449" s="163"/>
      <c r="AAN449" s="163"/>
      <c r="AAO449" s="163"/>
      <c r="AAP449" s="163"/>
      <c r="AAQ449" s="163"/>
      <c r="AAR449" s="163"/>
      <c r="AAS449" s="163"/>
      <c r="AAT449" s="163"/>
      <c r="AAU449" s="163"/>
      <c r="AAV449" s="163"/>
      <c r="AAW449" s="163"/>
      <c r="AAX449" s="163"/>
      <c r="AAY449" s="163"/>
      <c r="AAZ449" s="163"/>
      <c r="ABA449" s="163"/>
      <c r="ABB449" s="163"/>
      <c r="ABC449" s="163"/>
      <c r="ABD449" s="163"/>
      <c r="ABE449" s="163"/>
      <c r="ABF449" s="163"/>
      <c r="ABG449" s="163"/>
      <c r="ABH449" s="163"/>
      <c r="ABI449" s="163"/>
      <c r="ABJ449" s="163"/>
      <c r="ABK449" s="163"/>
      <c r="ABL449" s="163"/>
      <c r="ABM449" s="163"/>
      <c r="ABN449" s="163"/>
      <c r="ABO449" s="163"/>
      <c r="ABP449" s="163"/>
      <c r="ABQ449" s="163"/>
      <c r="ABR449" s="163"/>
      <c r="ABS449" s="163"/>
      <c r="ABT449" s="163"/>
      <c r="ABU449" s="163"/>
      <c r="ABV449" s="163"/>
      <c r="ABW449" s="163"/>
      <c r="ABX449" s="163"/>
      <c r="ABY449" s="163"/>
      <c r="ABZ449" s="163"/>
      <c r="ACA449" s="163"/>
      <c r="ACB449" s="163"/>
      <c r="ACC449" s="163"/>
      <c r="ACD449" s="163"/>
      <c r="ACE449" s="163"/>
      <c r="ACF449" s="163"/>
      <c r="ACG449" s="163"/>
      <c r="ACH449" s="163"/>
      <c r="ACI449" s="163"/>
      <c r="ACJ449" s="163"/>
      <c r="ACK449" s="163"/>
      <c r="ACL449" s="163"/>
      <c r="ACM449" s="163"/>
      <c r="ACN449" s="163"/>
      <c r="ACO449" s="163"/>
      <c r="ACP449" s="163"/>
      <c r="ACQ449" s="163"/>
      <c r="ACR449" s="163"/>
      <c r="ACS449" s="163"/>
      <c r="ACT449" s="163"/>
      <c r="ACU449" s="163"/>
      <c r="ACV449" s="163"/>
      <c r="ACW449" s="163"/>
      <c r="ACX449" s="163"/>
      <c r="ACY449" s="163"/>
      <c r="ACZ449" s="163"/>
      <c r="ADA449" s="163"/>
      <c r="ADB449" s="163"/>
      <c r="ADC449" s="163"/>
      <c r="ADD449" s="163"/>
      <c r="ADE449" s="163"/>
      <c r="ADF449" s="163"/>
      <c r="ADG449" s="163"/>
      <c r="ADH449" s="163"/>
      <c r="ADI449" s="163"/>
      <c r="ADJ449" s="163"/>
      <c r="ADK449" s="163"/>
      <c r="ADL449" s="163"/>
      <c r="ADM449" s="163"/>
      <c r="ADN449" s="163"/>
      <c r="ADO449" s="163"/>
      <c r="ADP449" s="163"/>
      <c r="ADQ449" s="163"/>
      <c r="ADR449" s="163"/>
      <c r="ADS449" s="163"/>
      <c r="ADT449" s="163"/>
      <c r="ADU449" s="163"/>
      <c r="ADV449" s="163"/>
      <c r="ADW449" s="163"/>
      <c r="ADX449" s="163"/>
      <c r="ADY449" s="163"/>
      <c r="ADZ449" s="163"/>
      <c r="AEA449" s="163"/>
      <c r="AEB449" s="163"/>
      <c r="AEC449" s="163"/>
      <c r="AED449" s="163"/>
      <c r="AEE449" s="163"/>
      <c r="AEF449" s="163"/>
      <c r="AEG449" s="163"/>
      <c r="AEH449" s="163"/>
      <c r="AEI449" s="163"/>
      <c r="AEJ449" s="163"/>
      <c r="AEK449" s="163"/>
      <c r="AEL449" s="163"/>
      <c r="AEM449" s="163"/>
      <c r="AEN449" s="163"/>
      <c r="AEO449" s="163"/>
      <c r="AEP449" s="163"/>
      <c r="AEQ449" s="163"/>
      <c r="AER449" s="163"/>
      <c r="AES449" s="163"/>
      <c r="AET449" s="163"/>
      <c r="AEU449" s="163"/>
      <c r="AEV449" s="163"/>
      <c r="AEW449" s="163"/>
      <c r="AEX449" s="163"/>
      <c r="AEY449" s="163"/>
      <c r="AEZ449" s="163"/>
      <c r="AFA449" s="163"/>
      <c r="AFB449" s="163"/>
      <c r="AFC449" s="163"/>
      <c r="AFD449" s="163"/>
      <c r="AFE449" s="163"/>
      <c r="AFF449" s="163"/>
      <c r="AFG449" s="163"/>
      <c r="AFH449" s="163"/>
      <c r="AFI449" s="163"/>
      <c r="AFJ449" s="163"/>
      <c r="AFK449" s="163"/>
      <c r="AFL449" s="163"/>
      <c r="AFM449" s="163"/>
      <c r="AFN449" s="163"/>
      <c r="AFO449" s="163"/>
      <c r="AFP449" s="163"/>
      <c r="AFQ449" s="163"/>
      <c r="AFR449" s="163"/>
      <c r="AFS449" s="163"/>
      <c r="AFT449" s="163"/>
      <c r="AFU449" s="163"/>
      <c r="AFV449" s="163"/>
      <c r="AFW449" s="163"/>
      <c r="AFX449" s="163"/>
      <c r="AFY449" s="163"/>
      <c r="AFZ449" s="163"/>
      <c r="AGA449" s="163"/>
      <c r="AGB449" s="163"/>
      <c r="AGC449" s="163"/>
      <c r="AGD449" s="163"/>
      <c r="AGE449" s="163"/>
      <c r="AGF449" s="163"/>
      <c r="AGG449" s="163"/>
      <c r="AGH449" s="163"/>
      <c r="AGI449" s="163"/>
      <c r="AGJ449" s="163"/>
      <c r="AGK449" s="163"/>
      <c r="AGL449" s="163"/>
      <c r="AGM449" s="163"/>
      <c r="AGN449" s="163"/>
      <c r="AGO449" s="163"/>
      <c r="AGP449" s="163"/>
      <c r="AGQ449" s="163"/>
      <c r="AGR449" s="163"/>
      <c r="AGS449" s="163"/>
      <c r="AGT449" s="163"/>
      <c r="AGU449" s="163"/>
      <c r="AGV449" s="163"/>
      <c r="AGW449" s="163"/>
      <c r="AGX449" s="163"/>
      <c r="AGY449" s="163"/>
      <c r="AGZ449" s="163"/>
      <c r="AHA449" s="163"/>
      <c r="AHB449" s="163"/>
      <c r="AHC449" s="163"/>
      <c r="AHD449" s="163"/>
      <c r="AHE449" s="163"/>
      <c r="AHF449" s="163"/>
      <c r="AHG449" s="163"/>
      <c r="AHH449" s="163"/>
      <c r="AHI449" s="163"/>
      <c r="AHJ449" s="163"/>
      <c r="AHK449" s="163"/>
      <c r="AHL449" s="163"/>
      <c r="AHM449" s="163"/>
      <c r="AHN449" s="163"/>
      <c r="AHO449" s="163"/>
      <c r="AHP449" s="163"/>
      <c r="AHQ449" s="163"/>
      <c r="AHR449" s="163"/>
      <c r="AHS449" s="163"/>
      <c r="AHT449" s="163"/>
      <c r="AHU449" s="163"/>
      <c r="AHV449" s="163"/>
      <c r="AHW449" s="163"/>
      <c r="AHX449" s="163"/>
      <c r="AHY449" s="163"/>
      <c r="AHZ449" s="163"/>
      <c r="AIA449" s="163"/>
      <c r="AIB449" s="163"/>
      <c r="AIC449" s="163"/>
      <c r="AID449" s="163"/>
      <c r="AIE449" s="163"/>
      <c r="AIF449" s="163"/>
      <c r="AIG449" s="163"/>
      <c r="AIH449" s="163"/>
      <c r="AII449" s="163"/>
      <c r="AIJ449" s="163"/>
      <c r="AIK449" s="163"/>
      <c r="AIL449" s="163"/>
      <c r="AIM449" s="163"/>
      <c r="AIN449" s="163"/>
      <c r="AIO449" s="163"/>
      <c r="AIP449" s="163"/>
      <c r="AIQ449" s="163"/>
      <c r="AIR449" s="163"/>
      <c r="AIS449" s="163"/>
      <c r="AIT449" s="163"/>
      <c r="AIU449" s="163"/>
      <c r="AIV449" s="163"/>
      <c r="AIW449" s="163"/>
      <c r="AIX449" s="163"/>
      <c r="AIY449" s="163"/>
      <c r="AIZ449" s="163"/>
      <c r="AJA449" s="163"/>
      <c r="AJB449" s="163"/>
      <c r="AJC449" s="163"/>
      <c r="AJD449" s="163"/>
      <c r="AJE449" s="163"/>
      <c r="AJF449" s="163"/>
      <c r="AJG449" s="163"/>
      <c r="AJH449" s="163"/>
      <c r="AJI449" s="163"/>
      <c r="AJJ449" s="163"/>
      <c r="AJK449" s="163"/>
      <c r="AJL449" s="163"/>
      <c r="AJM449" s="163"/>
      <c r="AJN449" s="163"/>
      <c r="AJO449" s="163"/>
      <c r="AJP449" s="163"/>
      <c r="AJQ449" s="163"/>
      <c r="AJR449" s="163"/>
      <c r="AJS449" s="163"/>
      <c r="AJT449" s="163"/>
      <c r="AJU449" s="163"/>
      <c r="AJV449" s="163"/>
      <c r="AJW449" s="163"/>
      <c r="AJX449" s="163"/>
      <c r="AJY449" s="163"/>
      <c r="AJZ449" s="163"/>
      <c r="AKA449" s="163"/>
      <c r="AKB449" s="163"/>
      <c r="AKC449" s="163"/>
      <c r="AKD449" s="163"/>
      <c r="AKE449" s="163"/>
      <c r="AKF449" s="163"/>
      <c r="AKG449" s="163"/>
      <c r="AKH449" s="163"/>
      <c r="AKI449" s="163"/>
      <c r="AKJ449" s="163"/>
      <c r="AKK449" s="163"/>
      <c r="AKL449" s="163"/>
      <c r="AKM449" s="163"/>
      <c r="AKN449" s="163"/>
      <c r="AKO449" s="163"/>
      <c r="AKP449" s="163"/>
      <c r="AKQ449" s="163"/>
      <c r="AKR449" s="163"/>
      <c r="AKS449" s="163"/>
      <c r="AKT449" s="163"/>
      <c r="AKU449" s="163"/>
      <c r="AKV449" s="163"/>
      <c r="AKW449" s="163"/>
      <c r="AKX449" s="163"/>
      <c r="AKY449" s="163"/>
      <c r="AKZ449" s="163"/>
      <c r="ALA449" s="163"/>
      <c r="ALB449" s="163"/>
      <c r="ALC449" s="163"/>
      <c r="ALD449" s="163"/>
      <c r="ALE449" s="163"/>
      <c r="ALF449" s="163"/>
      <c r="ALG449" s="163"/>
      <c r="ALH449" s="163"/>
      <c r="ALI449" s="163"/>
      <c r="ALJ449" s="163"/>
      <c r="ALK449" s="163"/>
      <c r="ALL449" s="163"/>
      <c r="ALM449" s="163"/>
      <c r="ALN449" s="163"/>
    </row>
    <row r="450" spans="1:1002" ht="50.25" customHeight="1" x14ac:dyDescent="0.3">
      <c r="A450" s="84">
        <v>267</v>
      </c>
      <c r="B450" s="66" t="s">
        <v>5952</v>
      </c>
      <c r="C450" s="68" t="s">
        <v>4167</v>
      </c>
      <c r="D450" s="52" t="s">
        <v>1127</v>
      </c>
      <c r="E450" s="68"/>
      <c r="F450" s="70"/>
      <c r="G450" s="68"/>
      <c r="H450" s="70">
        <v>309197</v>
      </c>
      <c r="I450" s="70">
        <f t="shared" si="4"/>
        <v>0</v>
      </c>
      <c r="J450" s="70">
        <v>309197</v>
      </c>
      <c r="K450" s="68" t="s">
        <v>816</v>
      </c>
      <c r="L450" s="68" t="s">
        <v>808</v>
      </c>
      <c r="M450" s="71"/>
      <c r="N450" s="25" t="s">
        <v>4382</v>
      </c>
      <c r="O450" s="65"/>
      <c r="P450" s="147"/>
      <c r="Q450" s="147"/>
      <c r="R450" s="147"/>
      <c r="S450" s="163"/>
      <c r="T450" s="163"/>
      <c r="U450" s="163"/>
      <c r="V450" s="163"/>
      <c r="W450" s="163"/>
      <c r="X450" s="163"/>
      <c r="Y450" s="163"/>
      <c r="Z450" s="163"/>
      <c r="AA450" s="163"/>
      <c r="AB450" s="163"/>
      <c r="AC450" s="163"/>
      <c r="AD450" s="163"/>
      <c r="AE450" s="163"/>
      <c r="AF450" s="163"/>
      <c r="AG450" s="163"/>
      <c r="AH450" s="163"/>
      <c r="AI450" s="163"/>
      <c r="AJ450" s="163"/>
      <c r="AK450" s="163"/>
      <c r="AL450" s="163"/>
      <c r="AM450" s="163"/>
      <c r="AN450" s="163"/>
      <c r="AO450" s="163"/>
      <c r="AP450" s="163"/>
      <c r="AQ450" s="163"/>
      <c r="AR450" s="163"/>
      <c r="AS450" s="163"/>
      <c r="AT450" s="163"/>
      <c r="AU450" s="163"/>
      <c r="AV450" s="163"/>
      <c r="AW450" s="163"/>
      <c r="AX450" s="163"/>
      <c r="AY450" s="163"/>
      <c r="AZ450" s="163"/>
      <c r="BA450" s="163"/>
      <c r="BB450" s="163"/>
      <c r="BC450" s="163"/>
      <c r="BD450" s="163"/>
      <c r="BE450" s="163"/>
      <c r="BF450" s="163"/>
      <c r="BG450" s="163"/>
      <c r="BH450" s="163"/>
      <c r="BI450" s="163"/>
      <c r="BJ450" s="163"/>
      <c r="BK450" s="163"/>
      <c r="BL450" s="163"/>
      <c r="BM450" s="163"/>
      <c r="BN450" s="163"/>
      <c r="BO450" s="163"/>
      <c r="BP450" s="163"/>
      <c r="BQ450" s="163"/>
      <c r="BR450" s="163"/>
      <c r="BS450" s="163"/>
      <c r="BT450" s="163"/>
      <c r="BU450" s="163"/>
      <c r="BV450" s="163"/>
      <c r="BW450" s="163"/>
      <c r="BX450" s="163"/>
      <c r="BY450" s="163"/>
      <c r="BZ450" s="163"/>
      <c r="CA450" s="163"/>
      <c r="CB450" s="163"/>
      <c r="CC450" s="163"/>
      <c r="CD450" s="163"/>
      <c r="CE450" s="163"/>
      <c r="CF450" s="163"/>
      <c r="CG450" s="163"/>
      <c r="CH450" s="163"/>
      <c r="CI450" s="163"/>
      <c r="CJ450" s="163"/>
      <c r="CK450" s="163"/>
      <c r="CL450" s="163"/>
      <c r="CM450" s="163"/>
      <c r="CN450" s="163"/>
      <c r="CO450" s="163"/>
      <c r="CP450" s="163"/>
      <c r="CQ450" s="163"/>
      <c r="CR450" s="163"/>
      <c r="CS450" s="163"/>
      <c r="CT450" s="163"/>
      <c r="CU450" s="163"/>
      <c r="CV450" s="163"/>
      <c r="CW450" s="163"/>
      <c r="CX450" s="163"/>
      <c r="CY450" s="163"/>
      <c r="CZ450" s="163"/>
      <c r="DA450" s="163"/>
      <c r="DB450" s="163"/>
      <c r="DC450" s="163"/>
      <c r="DD450" s="163"/>
      <c r="DE450" s="163"/>
      <c r="DF450" s="163"/>
      <c r="DG450" s="163"/>
      <c r="DH450" s="163"/>
      <c r="DI450" s="163"/>
      <c r="DJ450" s="163"/>
      <c r="DK450" s="163"/>
      <c r="DL450" s="163"/>
      <c r="DM450" s="163"/>
      <c r="DN450" s="163"/>
      <c r="DO450" s="163"/>
      <c r="DP450" s="163"/>
      <c r="DQ450" s="163"/>
      <c r="DR450" s="163"/>
      <c r="DS450" s="163"/>
      <c r="DT450" s="163"/>
      <c r="DU450" s="163"/>
      <c r="DV450" s="163"/>
      <c r="DW450" s="163"/>
      <c r="DX450" s="163"/>
      <c r="DY450" s="163"/>
      <c r="DZ450" s="163"/>
      <c r="EA450" s="163"/>
      <c r="EB450" s="163"/>
      <c r="EC450" s="163"/>
      <c r="ED450" s="163"/>
      <c r="EE450" s="163"/>
      <c r="EF450" s="163"/>
      <c r="EG450" s="163"/>
      <c r="EH450" s="163"/>
      <c r="EI450" s="163"/>
      <c r="EJ450" s="163"/>
      <c r="EK450" s="163"/>
      <c r="EL450" s="163"/>
      <c r="EM450" s="163"/>
      <c r="EN450" s="163"/>
      <c r="EO450" s="163"/>
      <c r="EP450" s="163"/>
      <c r="EQ450" s="163"/>
      <c r="ER450" s="163"/>
      <c r="ES450" s="163"/>
      <c r="ET450" s="163"/>
      <c r="EU450" s="163"/>
      <c r="EV450" s="163"/>
      <c r="EW450" s="163"/>
      <c r="EX450" s="163"/>
      <c r="EY450" s="163"/>
      <c r="EZ450" s="163"/>
      <c r="FA450" s="163"/>
      <c r="FB450" s="163"/>
      <c r="FC450" s="163"/>
      <c r="FD450" s="163"/>
      <c r="FE450" s="163"/>
      <c r="FF450" s="163"/>
      <c r="FG450" s="163"/>
      <c r="FH450" s="163"/>
      <c r="FI450" s="163"/>
      <c r="FJ450" s="163"/>
      <c r="FK450" s="163"/>
      <c r="FL450" s="163"/>
      <c r="FM450" s="163"/>
      <c r="FN450" s="163"/>
      <c r="FO450" s="163"/>
      <c r="FP450" s="163"/>
      <c r="FQ450" s="163"/>
      <c r="FR450" s="163"/>
      <c r="FS450" s="163"/>
      <c r="FT450" s="163"/>
      <c r="FU450" s="163"/>
      <c r="FV450" s="163"/>
      <c r="FW450" s="163"/>
      <c r="FX450" s="163"/>
      <c r="FY450" s="163"/>
      <c r="FZ450" s="163"/>
      <c r="GA450" s="163"/>
      <c r="GB450" s="163"/>
      <c r="GC450" s="163"/>
      <c r="GD450" s="163"/>
      <c r="GE450" s="163"/>
      <c r="GF450" s="163"/>
      <c r="GG450" s="163"/>
      <c r="GH450" s="163"/>
      <c r="GI450" s="163"/>
      <c r="GJ450" s="163"/>
      <c r="GK450" s="163"/>
      <c r="GL450" s="163"/>
      <c r="GM450" s="163"/>
      <c r="GN450" s="163"/>
      <c r="GO450" s="163"/>
      <c r="GP450" s="163"/>
      <c r="GQ450" s="163"/>
      <c r="GR450" s="163"/>
      <c r="GS450" s="163"/>
      <c r="GT450" s="163"/>
      <c r="GU450" s="163"/>
      <c r="GV450" s="163"/>
      <c r="GW450" s="163"/>
      <c r="GX450" s="163"/>
      <c r="GY450" s="163"/>
      <c r="GZ450" s="163"/>
      <c r="HA450" s="163"/>
      <c r="HB450" s="163"/>
      <c r="HC450" s="163"/>
      <c r="HD450" s="163"/>
      <c r="HE450" s="163"/>
      <c r="HF450" s="163"/>
      <c r="HG450" s="163"/>
      <c r="HH450" s="163"/>
      <c r="HI450" s="163"/>
      <c r="HJ450" s="163"/>
      <c r="HK450" s="163"/>
      <c r="HL450" s="163"/>
      <c r="HM450" s="163"/>
      <c r="HN450" s="163"/>
      <c r="HO450" s="163"/>
      <c r="HP450" s="163"/>
      <c r="HQ450" s="163"/>
      <c r="HR450" s="163"/>
      <c r="HS450" s="163"/>
      <c r="HT450" s="163"/>
      <c r="HU450" s="163"/>
      <c r="HV450" s="163"/>
      <c r="HW450" s="163"/>
      <c r="HX450" s="163"/>
      <c r="HY450" s="163"/>
      <c r="HZ450" s="163"/>
      <c r="IA450" s="163"/>
      <c r="IB450" s="163"/>
      <c r="IC450" s="163"/>
      <c r="ID450" s="163"/>
      <c r="IE450" s="163"/>
      <c r="IF450" s="163"/>
      <c r="IG450" s="163"/>
      <c r="IH450" s="163"/>
      <c r="II450" s="163"/>
      <c r="IJ450" s="163"/>
      <c r="IK450" s="163"/>
      <c r="IL450" s="163"/>
      <c r="IM450" s="163"/>
      <c r="IN450" s="163"/>
      <c r="IO450" s="163"/>
      <c r="IP450" s="163"/>
      <c r="IQ450" s="163"/>
      <c r="IR450" s="163"/>
      <c r="IS450" s="163"/>
      <c r="IT450" s="163"/>
      <c r="IU450" s="163"/>
      <c r="IV450" s="163"/>
      <c r="IW450" s="163"/>
      <c r="IX450" s="163"/>
      <c r="IY450" s="163"/>
      <c r="IZ450" s="163"/>
      <c r="JA450" s="163"/>
      <c r="JB450" s="163"/>
      <c r="JC450" s="163"/>
      <c r="JD450" s="163"/>
      <c r="JE450" s="163"/>
      <c r="JF450" s="163"/>
      <c r="JG450" s="163"/>
      <c r="JH450" s="163"/>
      <c r="JI450" s="163"/>
      <c r="JJ450" s="163"/>
      <c r="JK450" s="163"/>
      <c r="JL450" s="163"/>
      <c r="JM450" s="163"/>
      <c r="JN450" s="163"/>
      <c r="JO450" s="163"/>
      <c r="JP450" s="163"/>
      <c r="JQ450" s="163"/>
      <c r="JR450" s="163"/>
      <c r="JS450" s="163"/>
      <c r="JT450" s="163"/>
      <c r="JU450" s="163"/>
      <c r="JV450" s="163"/>
      <c r="JW450" s="163"/>
      <c r="JX450" s="163"/>
      <c r="JY450" s="163"/>
      <c r="JZ450" s="163"/>
      <c r="KA450" s="163"/>
      <c r="KB450" s="163"/>
      <c r="KC450" s="163"/>
      <c r="KD450" s="163"/>
      <c r="KE450" s="163"/>
      <c r="KF450" s="163"/>
      <c r="KG450" s="163"/>
      <c r="KH450" s="163"/>
      <c r="KI450" s="163"/>
      <c r="KJ450" s="163"/>
      <c r="KK450" s="163"/>
      <c r="KL450" s="163"/>
      <c r="KM450" s="163"/>
      <c r="KN450" s="163"/>
      <c r="KO450" s="163"/>
      <c r="KP450" s="163"/>
      <c r="KQ450" s="163"/>
      <c r="KR450" s="163"/>
      <c r="KS450" s="163"/>
      <c r="KT450" s="163"/>
      <c r="KU450" s="163"/>
      <c r="KV450" s="163"/>
      <c r="KW450" s="163"/>
      <c r="KX450" s="163"/>
      <c r="KY450" s="163"/>
      <c r="KZ450" s="163"/>
      <c r="LA450" s="163"/>
      <c r="LB450" s="163"/>
      <c r="LC450" s="163"/>
      <c r="LD450" s="163"/>
      <c r="LE450" s="163"/>
      <c r="LF450" s="163"/>
      <c r="LG450" s="163"/>
      <c r="LH450" s="163"/>
      <c r="LI450" s="163"/>
      <c r="LJ450" s="163"/>
      <c r="LK450" s="163"/>
      <c r="LL450" s="163"/>
      <c r="LM450" s="163"/>
      <c r="LN450" s="163"/>
      <c r="LO450" s="163"/>
      <c r="LP450" s="163"/>
      <c r="LQ450" s="163"/>
      <c r="LR450" s="163"/>
      <c r="LS450" s="163"/>
      <c r="LT450" s="163"/>
      <c r="LU450" s="163"/>
      <c r="LV450" s="163"/>
      <c r="LW450" s="163"/>
      <c r="LX450" s="163"/>
      <c r="LY450" s="163"/>
      <c r="LZ450" s="163"/>
      <c r="MA450" s="163"/>
      <c r="MB450" s="163"/>
      <c r="MC450" s="163"/>
      <c r="MD450" s="163"/>
      <c r="ME450" s="163"/>
      <c r="MF450" s="163"/>
      <c r="MG450" s="163"/>
      <c r="MH450" s="163"/>
      <c r="MI450" s="163"/>
      <c r="MJ450" s="163"/>
      <c r="MK450" s="163"/>
      <c r="ML450" s="163"/>
      <c r="MM450" s="163"/>
      <c r="MN450" s="163"/>
      <c r="MO450" s="163"/>
      <c r="MP450" s="163"/>
      <c r="MQ450" s="163"/>
      <c r="MR450" s="163"/>
      <c r="MS450" s="163"/>
      <c r="MT450" s="163"/>
      <c r="MU450" s="163"/>
      <c r="MV450" s="163"/>
      <c r="MW450" s="163"/>
      <c r="MX450" s="163"/>
      <c r="MY450" s="163"/>
      <c r="MZ450" s="163"/>
      <c r="NA450" s="163"/>
      <c r="NB450" s="163"/>
      <c r="NC450" s="163"/>
      <c r="ND450" s="163"/>
      <c r="NE450" s="163"/>
      <c r="NF450" s="163"/>
      <c r="NG450" s="163"/>
      <c r="NH450" s="163"/>
      <c r="NI450" s="163"/>
      <c r="NJ450" s="163"/>
      <c r="NK450" s="163"/>
      <c r="NL450" s="163"/>
      <c r="NM450" s="163"/>
      <c r="NN450" s="163"/>
      <c r="NO450" s="163"/>
      <c r="NP450" s="163"/>
      <c r="NQ450" s="163"/>
      <c r="NR450" s="163"/>
      <c r="NS450" s="163"/>
      <c r="NT450" s="163"/>
      <c r="NU450" s="163"/>
      <c r="NV450" s="163"/>
      <c r="NW450" s="163"/>
      <c r="NX450" s="163"/>
      <c r="NY450" s="163"/>
      <c r="NZ450" s="163"/>
      <c r="OA450" s="163"/>
      <c r="OB450" s="163"/>
      <c r="OC450" s="163"/>
      <c r="OD450" s="163"/>
      <c r="OE450" s="163"/>
      <c r="OF450" s="163"/>
      <c r="OG450" s="163"/>
      <c r="OH450" s="163"/>
      <c r="OI450" s="163"/>
      <c r="OJ450" s="163"/>
      <c r="OK450" s="163"/>
      <c r="OL450" s="163"/>
      <c r="OM450" s="163"/>
      <c r="ON450" s="163"/>
      <c r="OO450" s="163"/>
      <c r="OP450" s="163"/>
      <c r="OQ450" s="163"/>
      <c r="OR450" s="163"/>
      <c r="OS450" s="163"/>
      <c r="OT450" s="163"/>
      <c r="OU450" s="163"/>
      <c r="OV450" s="163"/>
      <c r="OW450" s="163"/>
      <c r="OX450" s="163"/>
      <c r="OY450" s="163"/>
      <c r="OZ450" s="163"/>
      <c r="PA450" s="163"/>
      <c r="PB450" s="163"/>
      <c r="PC450" s="163"/>
      <c r="PD450" s="163"/>
      <c r="PE450" s="163"/>
      <c r="PF450" s="163"/>
      <c r="PG450" s="163"/>
      <c r="PH450" s="163"/>
      <c r="PI450" s="163"/>
      <c r="PJ450" s="163"/>
      <c r="PK450" s="163"/>
      <c r="PL450" s="163"/>
      <c r="PM450" s="163"/>
      <c r="PN450" s="163"/>
      <c r="PO450" s="163"/>
      <c r="PP450" s="163"/>
      <c r="PQ450" s="163"/>
      <c r="PR450" s="163"/>
      <c r="PS450" s="163"/>
      <c r="PT450" s="163"/>
      <c r="PU450" s="163"/>
      <c r="PV450" s="163"/>
      <c r="PW450" s="163"/>
      <c r="PX450" s="163"/>
      <c r="PY450" s="163"/>
      <c r="PZ450" s="163"/>
      <c r="QA450" s="163"/>
      <c r="QB450" s="163"/>
      <c r="QC450" s="163"/>
      <c r="QD450" s="163"/>
      <c r="QE450" s="163"/>
      <c r="QF450" s="163"/>
      <c r="QG450" s="163"/>
      <c r="QH450" s="163"/>
      <c r="QI450" s="163"/>
      <c r="QJ450" s="163"/>
      <c r="QK450" s="163"/>
      <c r="QL450" s="163"/>
      <c r="QM450" s="163"/>
      <c r="QN450" s="163"/>
      <c r="QO450" s="163"/>
      <c r="QP450" s="163"/>
      <c r="QQ450" s="163"/>
      <c r="QR450" s="163"/>
      <c r="QS450" s="163"/>
      <c r="QT450" s="163"/>
      <c r="QU450" s="163"/>
      <c r="QV450" s="163"/>
      <c r="QW450" s="163"/>
      <c r="QX450" s="163"/>
      <c r="QY450" s="163"/>
      <c r="QZ450" s="163"/>
      <c r="RA450" s="163"/>
      <c r="RB450" s="163"/>
      <c r="RC450" s="163"/>
      <c r="RD450" s="163"/>
      <c r="RE450" s="163"/>
      <c r="RF450" s="163"/>
      <c r="RG450" s="163"/>
      <c r="RH450" s="163"/>
      <c r="RI450" s="163"/>
      <c r="RJ450" s="163"/>
      <c r="RK450" s="163"/>
      <c r="RL450" s="163"/>
      <c r="RM450" s="163"/>
      <c r="RN450" s="163"/>
      <c r="RO450" s="163"/>
      <c r="RP450" s="163"/>
      <c r="RQ450" s="163"/>
      <c r="RR450" s="163"/>
      <c r="RS450" s="163"/>
      <c r="RT450" s="163"/>
      <c r="RU450" s="163"/>
      <c r="RV450" s="163"/>
      <c r="RW450" s="163"/>
      <c r="RX450" s="163"/>
      <c r="RY450" s="163"/>
      <c r="RZ450" s="163"/>
      <c r="SA450" s="163"/>
      <c r="SB450" s="163"/>
      <c r="SC450" s="163"/>
      <c r="SD450" s="163"/>
      <c r="SE450" s="163"/>
      <c r="SF450" s="163"/>
      <c r="SG450" s="163"/>
      <c r="SH450" s="163"/>
      <c r="SI450" s="163"/>
      <c r="SJ450" s="163"/>
      <c r="SK450" s="163"/>
      <c r="SL450" s="163"/>
      <c r="SM450" s="163"/>
      <c r="SN450" s="163"/>
      <c r="SO450" s="163"/>
      <c r="SP450" s="163"/>
      <c r="SQ450" s="163"/>
      <c r="SR450" s="163"/>
      <c r="SS450" s="163"/>
      <c r="ST450" s="163"/>
      <c r="SU450" s="163"/>
      <c r="SV450" s="163"/>
      <c r="SW450" s="163"/>
      <c r="SX450" s="163"/>
      <c r="SY450" s="163"/>
      <c r="SZ450" s="163"/>
      <c r="TA450" s="163"/>
      <c r="TB450" s="163"/>
      <c r="TC450" s="163"/>
      <c r="TD450" s="163"/>
      <c r="TE450" s="163"/>
      <c r="TF450" s="163"/>
      <c r="TG450" s="163"/>
      <c r="TH450" s="163"/>
      <c r="TI450" s="163"/>
      <c r="TJ450" s="163"/>
      <c r="TK450" s="163"/>
      <c r="TL450" s="163"/>
      <c r="TM450" s="163"/>
      <c r="TN450" s="163"/>
      <c r="TO450" s="163"/>
      <c r="TP450" s="163"/>
      <c r="TQ450" s="163"/>
      <c r="TR450" s="163"/>
      <c r="TS450" s="163"/>
      <c r="TT450" s="163"/>
      <c r="TU450" s="163"/>
      <c r="TV450" s="163"/>
      <c r="TW450" s="163"/>
      <c r="TX450" s="163"/>
      <c r="TY450" s="163"/>
      <c r="TZ450" s="163"/>
      <c r="UA450" s="163"/>
      <c r="UB450" s="163"/>
      <c r="UC450" s="163"/>
      <c r="UD450" s="163"/>
      <c r="UE450" s="163"/>
      <c r="UF450" s="163"/>
      <c r="UG450" s="163"/>
      <c r="UH450" s="163"/>
      <c r="UI450" s="163"/>
      <c r="UJ450" s="163"/>
      <c r="UK450" s="163"/>
      <c r="UL450" s="163"/>
      <c r="UM450" s="163"/>
      <c r="UN450" s="163"/>
      <c r="UO450" s="163"/>
      <c r="UP450" s="163"/>
      <c r="UQ450" s="163"/>
      <c r="UR450" s="163"/>
      <c r="US450" s="163"/>
      <c r="UT450" s="163"/>
      <c r="UU450" s="163"/>
      <c r="UV450" s="163"/>
      <c r="UW450" s="163"/>
      <c r="UX450" s="163"/>
      <c r="UY450" s="163"/>
      <c r="UZ450" s="163"/>
      <c r="VA450" s="163"/>
      <c r="VB450" s="163"/>
      <c r="VC450" s="163"/>
      <c r="VD450" s="163"/>
      <c r="VE450" s="163"/>
      <c r="VF450" s="163"/>
      <c r="VG450" s="163"/>
      <c r="VH450" s="163"/>
      <c r="VI450" s="163"/>
      <c r="VJ450" s="163"/>
      <c r="VK450" s="163"/>
      <c r="VL450" s="163"/>
      <c r="VM450" s="163"/>
      <c r="VN450" s="163"/>
      <c r="VO450" s="163"/>
      <c r="VP450" s="163"/>
      <c r="VQ450" s="163"/>
      <c r="VR450" s="163"/>
      <c r="VS450" s="163"/>
      <c r="VT450" s="163"/>
      <c r="VU450" s="163"/>
      <c r="VV450" s="163"/>
      <c r="VW450" s="163"/>
      <c r="VX450" s="163"/>
      <c r="VY450" s="163"/>
      <c r="VZ450" s="163"/>
      <c r="WA450" s="163"/>
      <c r="WB450" s="163"/>
      <c r="WC450" s="163"/>
      <c r="WD450" s="163"/>
      <c r="WE450" s="163"/>
      <c r="WF450" s="163"/>
      <c r="WG450" s="163"/>
      <c r="WH450" s="163"/>
      <c r="WI450" s="163"/>
      <c r="WJ450" s="163"/>
      <c r="WK450" s="163"/>
      <c r="WL450" s="163"/>
      <c r="WM450" s="163"/>
      <c r="WN450" s="163"/>
      <c r="WO450" s="163"/>
      <c r="WP450" s="163"/>
      <c r="WQ450" s="163"/>
      <c r="WR450" s="163"/>
      <c r="WS450" s="163"/>
      <c r="WT450" s="163"/>
      <c r="WU450" s="163"/>
      <c r="WV450" s="163"/>
      <c r="WW450" s="163"/>
      <c r="WX450" s="163"/>
      <c r="WY450" s="163"/>
      <c r="WZ450" s="163"/>
      <c r="XA450" s="163"/>
      <c r="XB450" s="163"/>
      <c r="XC450" s="163"/>
      <c r="XD450" s="163"/>
      <c r="XE450" s="163"/>
      <c r="XF450" s="163"/>
      <c r="XG450" s="163"/>
      <c r="XH450" s="163"/>
      <c r="XI450" s="163"/>
      <c r="XJ450" s="163"/>
      <c r="XK450" s="163"/>
      <c r="XL450" s="163"/>
      <c r="XM450" s="163"/>
      <c r="XN450" s="163"/>
      <c r="XO450" s="163"/>
      <c r="XP450" s="163"/>
      <c r="XQ450" s="163"/>
      <c r="XR450" s="163"/>
      <c r="XS450" s="163"/>
      <c r="XT450" s="163"/>
      <c r="XU450" s="163"/>
      <c r="XV450" s="163"/>
      <c r="XW450" s="163"/>
      <c r="XX450" s="163"/>
      <c r="XY450" s="163"/>
      <c r="XZ450" s="163"/>
      <c r="YA450" s="163"/>
      <c r="YB450" s="163"/>
      <c r="YC450" s="163"/>
      <c r="YD450" s="163"/>
      <c r="YE450" s="163"/>
      <c r="YF450" s="163"/>
      <c r="YG450" s="163"/>
      <c r="YH450" s="163"/>
      <c r="YI450" s="163"/>
      <c r="YJ450" s="163"/>
      <c r="YK450" s="163"/>
      <c r="YL450" s="163"/>
      <c r="YM450" s="163"/>
      <c r="YN450" s="163"/>
      <c r="YO450" s="163"/>
      <c r="YP450" s="163"/>
      <c r="YQ450" s="163"/>
      <c r="YR450" s="163"/>
      <c r="YS450" s="163"/>
      <c r="YT450" s="163"/>
      <c r="YU450" s="163"/>
      <c r="YV450" s="163"/>
      <c r="YW450" s="163"/>
      <c r="YX450" s="163"/>
      <c r="YY450" s="163"/>
      <c r="YZ450" s="163"/>
      <c r="ZA450" s="163"/>
      <c r="ZB450" s="163"/>
      <c r="ZC450" s="163"/>
      <c r="ZD450" s="163"/>
      <c r="ZE450" s="163"/>
      <c r="ZF450" s="163"/>
      <c r="ZG450" s="163"/>
      <c r="ZH450" s="163"/>
      <c r="ZI450" s="163"/>
      <c r="ZJ450" s="163"/>
      <c r="ZK450" s="163"/>
      <c r="ZL450" s="163"/>
      <c r="ZM450" s="163"/>
      <c r="ZN450" s="163"/>
      <c r="ZO450" s="163"/>
      <c r="ZP450" s="163"/>
      <c r="ZQ450" s="163"/>
      <c r="ZR450" s="163"/>
      <c r="ZS450" s="163"/>
      <c r="ZT450" s="163"/>
      <c r="ZU450" s="163"/>
      <c r="ZV450" s="163"/>
      <c r="ZW450" s="163"/>
      <c r="ZX450" s="163"/>
      <c r="ZY450" s="163"/>
      <c r="ZZ450" s="163"/>
      <c r="AAA450" s="163"/>
      <c r="AAB450" s="163"/>
      <c r="AAC450" s="163"/>
      <c r="AAD450" s="163"/>
      <c r="AAE450" s="163"/>
      <c r="AAF450" s="163"/>
      <c r="AAG450" s="163"/>
      <c r="AAH450" s="163"/>
      <c r="AAI450" s="163"/>
      <c r="AAJ450" s="163"/>
      <c r="AAK450" s="163"/>
      <c r="AAL450" s="163"/>
      <c r="AAM450" s="163"/>
      <c r="AAN450" s="163"/>
      <c r="AAO450" s="163"/>
      <c r="AAP450" s="163"/>
      <c r="AAQ450" s="163"/>
      <c r="AAR450" s="163"/>
      <c r="AAS450" s="163"/>
      <c r="AAT450" s="163"/>
      <c r="AAU450" s="163"/>
      <c r="AAV450" s="163"/>
      <c r="AAW450" s="163"/>
      <c r="AAX450" s="163"/>
      <c r="AAY450" s="163"/>
      <c r="AAZ450" s="163"/>
      <c r="ABA450" s="163"/>
      <c r="ABB450" s="163"/>
      <c r="ABC450" s="163"/>
      <c r="ABD450" s="163"/>
      <c r="ABE450" s="163"/>
      <c r="ABF450" s="163"/>
      <c r="ABG450" s="163"/>
      <c r="ABH450" s="163"/>
      <c r="ABI450" s="163"/>
      <c r="ABJ450" s="163"/>
      <c r="ABK450" s="163"/>
      <c r="ABL450" s="163"/>
      <c r="ABM450" s="163"/>
      <c r="ABN450" s="163"/>
      <c r="ABO450" s="163"/>
      <c r="ABP450" s="163"/>
      <c r="ABQ450" s="163"/>
      <c r="ABR450" s="163"/>
      <c r="ABS450" s="163"/>
      <c r="ABT450" s="163"/>
      <c r="ABU450" s="163"/>
      <c r="ABV450" s="163"/>
      <c r="ABW450" s="163"/>
      <c r="ABX450" s="163"/>
      <c r="ABY450" s="163"/>
      <c r="ABZ450" s="163"/>
      <c r="ACA450" s="163"/>
      <c r="ACB450" s="163"/>
      <c r="ACC450" s="163"/>
      <c r="ACD450" s="163"/>
      <c r="ACE450" s="163"/>
      <c r="ACF450" s="163"/>
      <c r="ACG450" s="163"/>
      <c r="ACH450" s="163"/>
      <c r="ACI450" s="163"/>
      <c r="ACJ450" s="163"/>
      <c r="ACK450" s="163"/>
      <c r="ACL450" s="163"/>
      <c r="ACM450" s="163"/>
      <c r="ACN450" s="163"/>
      <c r="ACO450" s="163"/>
      <c r="ACP450" s="163"/>
      <c r="ACQ450" s="163"/>
      <c r="ACR450" s="163"/>
      <c r="ACS450" s="163"/>
      <c r="ACT450" s="163"/>
      <c r="ACU450" s="163"/>
      <c r="ACV450" s="163"/>
      <c r="ACW450" s="163"/>
      <c r="ACX450" s="163"/>
      <c r="ACY450" s="163"/>
      <c r="ACZ450" s="163"/>
      <c r="ADA450" s="163"/>
      <c r="ADB450" s="163"/>
      <c r="ADC450" s="163"/>
      <c r="ADD450" s="163"/>
      <c r="ADE450" s="163"/>
      <c r="ADF450" s="163"/>
      <c r="ADG450" s="163"/>
      <c r="ADH450" s="163"/>
      <c r="ADI450" s="163"/>
      <c r="ADJ450" s="163"/>
      <c r="ADK450" s="163"/>
      <c r="ADL450" s="163"/>
      <c r="ADM450" s="163"/>
      <c r="ADN450" s="163"/>
      <c r="ADO450" s="163"/>
      <c r="ADP450" s="163"/>
      <c r="ADQ450" s="163"/>
      <c r="ADR450" s="163"/>
      <c r="ADS450" s="163"/>
      <c r="ADT450" s="163"/>
      <c r="ADU450" s="163"/>
      <c r="ADV450" s="163"/>
      <c r="ADW450" s="163"/>
      <c r="ADX450" s="163"/>
      <c r="ADY450" s="163"/>
      <c r="ADZ450" s="163"/>
      <c r="AEA450" s="163"/>
      <c r="AEB450" s="163"/>
      <c r="AEC450" s="163"/>
      <c r="AED450" s="163"/>
      <c r="AEE450" s="163"/>
      <c r="AEF450" s="163"/>
      <c r="AEG450" s="163"/>
      <c r="AEH450" s="163"/>
      <c r="AEI450" s="163"/>
      <c r="AEJ450" s="163"/>
      <c r="AEK450" s="163"/>
      <c r="AEL450" s="163"/>
      <c r="AEM450" s="163"/>
      <c r="AEN450" s="163"/>
      <c r="AEO450" s="163"/>
      <c r="AEP450" s="163"/>
      <c r="AEQ450" s="163"/>
      <c r="AER450" s="163"/>
      <c r="AES450" s="163"/>
      <c r="AET450" s="163"/>
      <c r="AEU450" s="163"/>
      <c r="AEV450" s="163"/>
      <c r="AEW450" s="163"/>
      <c r="AEX450" s="163"/>
      <c r="AEY450" s="163"/>
      <c r="AEZ450" s="163"/>
      <c r="AFA450" s="163"/>
      <c r="AFB450" s="163"/>
      <c r="AFC450" s="163"/>
      <c r="AFD450" s="163"/>
      <c r="AFE450" s="163"/>
      <c r="AFF450" s="163"/>
      <c r="AFG450" s="163"/>
      <c r="AFH450" s="163"/>
      <c r="AFI450" s="163"/>
      <c r="AFJ450" s="163"/>
      <c r="AFK450" s="163"/>
      <c r="AFL450" s="163"/>
      <c r="AFM450" s="163"/>
      <c r="AFN450" s="163"/>
      <c r="AFO450" s="163"/>
      <c r="AFP450" s="163"/>
      <c r="AFQ450" s="163"/>
      <c r="AFR450" s="163"/>
      <c r="AFS450" s="163"/>
      <c r="AFT450" s="163"/>
      <c r="AFU450" s="163"/>
      <c r="AFV450" s="163"/>
      <c r="AFW450" s="163"/>
      <c r="AFX450" s="163"/>
      <c r="AFY450" s="163"/>
      <c r="AFZ450" s="163"/>
      <c r="AGA450" s="163"/>
      <c r="AGB450" s="163"/>
      <c r="AGC450" s="163"/>
      <c r="AGD450" s="163"/>
      <c r="AGE450" s="163"/>
      <c r="AGF450" s="163"/>
      <c r="AGG450" s="163"/>
      <c r="AGH450" s="163"/>
      <c r="AGI450" s="163"/>
      <c r="AGJ450" s="163"/>
      <c r="AGK450" s="163"/>
      <c r="AGL450" s="163"/>
      <c r="AGM450" s="163"/>
      <c r="AGN450" s="163"/>
      <c r="AGO450" s="163"/>
      <c r="AGP450" s="163"/>
      <c r="AGQ450" s="163"/>
      <c r="AGR450" s="163"/>
      <c r="AGS450" s="163"/>
      <c r="AGT450" s="163"/>
      <c r="AGU450" s="163"/>
      <c r="AGV450" s="163"/>
      <c r="AGW450" s="163"/>
      <c r="AGX450" s="163"/>
      <c r="AGY450" s="163"/>
      <c r="AGZ450" s="163"/>
      <c r="AHA450" s="163"/>
      <c r="AHB450" s="163"/>
      <c r="AHC450" s="163"/>
      <c r="AHD450" s="163"/>
      <c r="AHE450" s="163"/>
      <c r="AHF450" s="163"/>
      <c r="AHG450" s="163"/>
      <c r="AHH450" s="163"/>
      <c r="AHI450" s="163"/>
      <c r="AHJ450" s="163"/>
      <c r="AHK450" s="163"/>
      <c r="AHL450" s="163"/>
      <c r="AHM450" s="163"/>
      <c r="AHN450" s="163"/>
      <c r="AHO450" s="163"/>
      <c r="AHP450" s="163"/>
      <c r="AHQ450" s="163"/>
      <c r="AHR450" s="163"/>
      <c r="AHS450" s="163"/>
      <c r="AHT450" s="163"/>
      <c r="AHU450" s="163"/>
      <c r="AHV450" s="163"/>
      <c r="AHW450" s="163"/>
      <c r="AHX450" s="163"/>
      <c r="AHY450" s="163"/>
      <c r="AHZ450" s="163"/>
      <c r="AIA450" s="163"/>
      <c r="AIB450" s="163"/>
      <c r="AIC450" s="163"/>
      <c r="AID450" s="163"/>
      <c r="AIE450" s="163"/>
      <c r="AIF450" s="163"/>
      <c r="AIG450" s="163"/>
      <c r="AIH450" s="163"/>
      <c r="AII450" s="163"/>
      <c r="AIJ450" s="163"/>
      <c r="AIK450" s="163"/>
      <c r="AIL450" s="163"/>
      <c r="AIM450" s="163"/>
      <c r="AIN450" s="163"/>
      <c r="AIO450" s="163"/>
      <c r="AIP450" s="163"/>
      <c r="AIQ450" s="163"/>
      <c r="AIR450" s="163"/>
      <c r="AIS450" s="163"/>
      <c r="AIT450" s="163"/>
      <c r="AIU450" s="163"/>
      <c r="AIV450" s="163"/>
      <c r="AIW450" s="163"/>
      <c r="AIX450" s="163"/>
      <c r="AIY450" s="163"/>
      <c r="AIZ450" s="163"/>
      <c r="AJA450" s="163"/>
      <c r="AJB450" s="163"/>
      <c r="AJC450" s="163"/>
      <c r="AJD450" s="163"/>
      <c r="AJE450" s="163"/>
      <c r="AJF450" s="163"/>
      <c r="AJG450" s="163"/>
      <c r="AJH450" s="163"/>
      <c r="AJI450" s="163"/>
      <c r="AJJ450" s="163"/>
      <c r="AJK450" s="163"/>
      <c r="AJL450" s="163"/>
      <c r="AJM450" s="163"/>
      <c r="AJN450" s="163"/>
      <c r="AJO450" s="163"/>
      <c r="AJP450" s="163"/>
      <c r="AJQ450" s="163"/>
      <c r="AJR450" s="163"/>
      <c r="AJS450" s="163"/>
      <c r="AJT450" s="163"/>
      <c r="AJU450" s="163"/>
      <c r="AJV450" s="163"/>
      <c r="AJW450" s="163"/>
      <c r="AJX450" s="163"/>
      <c r="AJY450" s="163"/>
      <c r="AJZ450" s="163"/>
      <c r="AKA450" s="163"/>
      <c r="AKB450" s="163"/>
      <c r="AKC450" s="163"/>
      <c r="AKD450" s="163"/>
      <c r="AKE450" s="163"/>
      <c r="AKF450" s="163"/>
      <c r="AKG450" s="163"/>
      <c r="AKH450" s="163"/>
      <c r="AKI450" s="163"/>
      <c r="AKJ450" s="163"/>
      <c r="AKK450" s="163"/>
      <c r="AKL450" s="163"/>
      <c r="AKM450" s="163"/>
      <c r="AKN450" s="163"/>
      <c r="AKO450" s="163"/>
      <c r="AKP450" s="163"/>
      <c r="AKQ450" s="163"/>
      <c r="AKR450" s="163"/>
      <c r="AKS450" s="163"/>
      <c r="AKT450" s="163"/>
      <c r="AKU450" s="163"/>
      <c r="AKV450" s="163"/>
      <c r="AKW450" s="163"/>
      <c r="AKX450" s="163"/>
      <c r="AKY450" s="163"/>
      <c r="AKZ450" s="163"/>
      <c r="ALA450" s="163"/>
      <c r="ALB450" s="163"/>
      <c r="ALC450" s="163"/>
      <c r="ALD450" s="163"/>
      <c r="ALE450" s="163"/>
      <c r="ALF450" s="163"/>
      <c r="ALG450" s="163"/>
      <c r="ALH450" s="163"/>
      <c r="ALI450" s="163"/>
      <c r="ALJ450" s="163"/>
      <c r="ALK450" s="163"/>
      <c r="ALL450" s="163"/>
      <c r="ALM450" s="163"/>
      <c r="ALN450" s="163"/>
    </row>
    <row r="451" spans="1:1002" ht="50.25" customHeight="1" x14ac:dyDescent="0.3">
      <c r="A451" s="84">
        <v>268</v>
      </c>
      <c r="B451" s="57" t="s">
        <v>7235</v>
      </c>
      <c r="C451" s="68" t="s">
        <v>4167</v>
      </c>
      <c r="D451" s="52" t="s">
        <v>1127</v>
      </c>
      <c r="E451" s="24"/>
      <c r="F451" s="48"/>
      <c r="G451" s="24"/>
      <c r="H451" s="48">
        <v>250000</v>
      </c>
      <c r="I451" s="48">
        <v>250000</v>
      </c>
      <c r="J451" s="48">
        <v>0</v>
      </c>
      <c r="K451" s="24"/>
      <c r="L451" s="24"/>
      <c r="M451" s="49"/>
      <c r="N451" s="25" t="s">
        <v>4382</v>
      </c>
      <c r="O451" s="65"/>
      <c r="P451" s="44"/>
      <c r="Q451" s="44"/>
      <c r="R451" s="44"/>
      <c r="S451" s="163"/>
      <c r="T451" s="163"/>
      <c r="U451" s="163"/>
      <c r="V451" s="163"/>
      <c r="W451" s="163"/>
      <c r="X451" s="163"/>
      <c r="Y451" s="163"/>
      <c r="Z451" s="163"/>
      <c r="AA451" s="163"/>
      <c r="AB451" s="163"/>
      <c r="AC451" s="163"/>
      <c r="AD451" s="163"/>
      <c r="AE451" s="163"/>
      <c r="AF451" s="163"/>
      <c r="AG451" s="163"/>
      <c r="AH451" s="163"/>
      <c r="AI451" s="163"/>
      <c r="AJ451" s="163"/>
      <c r="AK451" s="163"/>
      <c r="AL451" s="163"/>
      <c r="AM451" s="163"/>
      <c r="AN451" s="163"/>
      <c r="AO451" s="163"/>
      <c r="AP451" s="163"/>
      <c r="AQ451" s="163"/>
      <c r="AR451" s="163"/>
      <c r="AS451" s="163"/>
      <c r="AT451" s="163"/>
      <c r="AU451" s="163"/>
      <c r="AV451" s="163"/>
      <c r="AW451" s="163"/>
      <c r="AX451" s="163"/>
      <c r="AY451" s="163"/>
      <c r="AZ451" s="163"/>
      <c r="BA451" s="163"/>
      <c r="BB451" s="163"/>
      <c r="BC451" s="163"/>
      <c r="BD451" s="163"/>
      <c r="BE451" s="163"/>
      <c r="BF451" s="163"/>
      <c r="BG451" s="163"/>
      <c r="BH451" s="163"/>
      <c r="BI451" s="163"/>
      <c r="BJ451" s="163"/>
      <c r="BK451" s="163"/>
      <c r="BL451" s="163"/>
      <c r="BM451" s="163"/>
      <c r="BN451" s="163"/>
      <c r="BO451" s="163"/>
      <c r="BP451" s="163"/>
      <c r="BQ451" s="163"/>
      <c r="BR451" s="163"/>
      <c r="BS451" s="163"/>
      <c r="BT451" s="163"/>
      <c r="BU451" s="163"/>
      <c r="BV451" s="163"/>
      <c r="BW451" s="163"/>
      <c r="BX451" s="163"/>
      <c r="BY451" s="163"/>
      <c r="BZ451" s="163"/>
      <c r="CA451" s="163"/>
      <c r="CB451" s="163"/>
      <c r="CC451" s="163"/>
      <c r="CD451" s="163"/>
      <c r="CE451" s="163"/>
      <c r="CF451" s="163"/>
      <c r="CG451" s="163"/>
      <c r="CH451" s="163"/>
      <c r="CI451" s="163"/>
      <c r="CJ451" s="163"/>
      <c r="CK451" s="163"/>
      <c r="CL451" s="163"/>
      <c r="CM451" s="163"/>
      <c r="CN451" s="163"/>
      <c r="CO451" s="163"/>
      <c r="CP451" s="163"/>
      <c r="CQ451" s="163"/>
      <c r="CR451" s="163"/>
      <c r="CS451" s="163"/>
      <c r="CT451" s="163"/>
      <c r="CU451" s="163"/>
      <c r="CV451" s="163"/>
      <c r="CW451" s="163"/>
      <c r="CX451" s="163"/>
      <c r="CY451" s="163"/>
      <c r="CZ451" s="163"/>
      <c r="DA451" s="163"/>
      <c r="DB451" s="163"/>
      <c r="DC451" s="163"/>
      <c r="DD451" s="163"/>
      <c r="DE451" s="163"/>
      <c r="DF451" s="163"/>
      <c r="DG451" s="163"/>
      <c r="DH451" s="163"/>
      <c r="DI451" s="163"/>
      <c r="DJ451" s="163"/>
      <c r="DK451" s="163"/>
      <c r="DL451" s="163"/>
      <c r="DM451" s="163"/>
      <c r="DN451" s="163"/>
      <c r="DO451" s="163"/>
      <c r="DP451" s="163"/>
      <c r="DQ451" s="163"/>
      <c r="DR451" s="163"/>
      <c r="DS451" s="163"/>
      <c r="DT451" s="163"/>
      <c r="DU451" s="163"/>
      <c r="DV451" s="163"/>
      <c r="DW451" s="163"/>
      <c r="DX451" s="163"/>
      <c r="DY451" s="163"/>
      <c r="DZ451" s="163"/>
      <c r="EA451" s="163"/>
      <c r="EB451" s="163"/>
      <c r="EC451" s="163"/>
      <c r="ED451" s="163"/>
      <c r="EE451" s="163"/>
      <c r="EF451" s="163"/>
      <c r="EG451" s="163"/>
      <c r="EH451" s="163"/>
      <c r="EI451" s="163"/>
      <c r="EJ451" s="163"/>
      <c r="EK451" s="163"/>
      <c r="EL451" s="163"/>
      <c r="EM451" s="163"/>
      <c r="EN451" s="163"/>
      <c r="EO451" s="163"/>
      <c r="EP451" s="163"/>
      <c r="EQ451" s="163"/>
      <c r="ER451" s="163"/>
      <c r="ES451" s="163"/>
      <c r="ET451" s="163"/>
      <c r="EU451" s="163"/>
      <c r="EV451" s="163"/>
      <c r="EW451" s="163"/>
      <c r="EX451" s="163"/>
      <c r="EY451" s="163"/>
      <c r="EZ451" s="163"/>
      <c r="FA451" s="163"/>
      <c r="FB451" s="163"/>
      <c r="FC451" s="163"/>
      <c r="FD451" s="163"/>
      <c r="FE451" s="163"/>
      <c r="FF451" s="163"/>
      <c r="FG451" s="163"/>
      <c r="FH451" s="163"/>
      <c r="FI451" s="163"/>
      <c r="FJ451" s="163"/>
      <c r="FK451" s="163"/>
      <c r="FL451" s="163"/>
      <c r="FM451" s="163"/>
      <c r="FN451" s="163"/>
      <c r="FO451" s="163"/>
      <c r="FP451" s="163"/>
      <c r="FQ451" s="163"/>
      <c r="FR451" s="163"/>
      <c r="FS451" s="163"/>
      <c r="FT451" s="163"/>
      <c r="FU451" s="163"/>
      <c r="FV451" s="163"/>
      <c r="FW451" s="163"/>
      <c r="FX451" s="163"/>
      <c r="FY451" s="163"/>
      <c r="FZ451" s="163"/>
      <c r="GA451" s="163"/>
      <c r="GB451" s="163"/>
      <c r="GC451" s="163"/>
      <c r="GD451" s="163"/>
      <c r="GE451" s="163"/>
      <c r="GF451" s="163"/>
      <c r="GG451" s="163"/>
      <c r="GH451" s="163"/>
      <c r="GI451" s="163"/>
      <c r="GJ451" s="163"/>
      <c r="GK451" s="163"/>
      <c r="GL451" s="163"/>
      <c r="GM451" s="163"/>
      <c r="GN451" s="163"/>
      <c r="GO451" s="163"/>
      <c r="GP451" s="163"/>
      <c r="GQ451" s="163"/>
      <c r="GR451" s="163"/>
      <c r="GS451" s="163"/>
      <c r="GT451" s="163"/>
      <c r="GU451" s="163"/>
      <c r="GV451" s="163"/>
      <c r="GW451" s="163"/>
      <c r="GX451" s="163"/>
      <c r="GY451" s="163"/>
      <c r="GZ451" s="163"/>
      <c r="HA451" s="163"/>
      <c r="HB451" s="163"/>
      <c r="HC451" s="163"/>
      <c r="HD451" s="163"/>
      <c r="HE451" s="163"/>
      <c r="HF451" s="163"/>
      <c r="HG451" s="163"/>
      <c r="HH451" s="163"/>
      <c r="HI451" s="163"/>
      <c r="HJ451" s="163"/>
      <c r="HK451" s="163"/>
      <c r="HL451" s="163"/>
      <c r="HM451" s="163"/>
      <c r="HN451" s="163"/>
      <c r="HO451" s="163"/>
      <c r="HP451" s="163"/>
      <c r="HQ451" s="163"/>
      <c r="HR451" s="163"/>
      <c r="HS451" s="163"/>
      <c r="HT451" s="163"/>
      <c r="HU451" s="163"/>
      <c r="HV451" s="163"/>
      <c r="HW451" s="163"/>
      <c r="HX451" s="163"/>
      <c r="HY451" s="163"/>
      <c r="HZ451" s="163"/>
      <c r="IA451" s="163"/>
      <c r="IB451" s="163"/>
      <c r="IC451" s="163"/>
      <c r="ID451" s="163"/>
      <c r="IE451" s="163"/>
      <c r="IF451" s="163"/>
      <c r="IG451" s="163"/>
      <c r="IH451" s="163"/>
      <c r="II451" s="163"/>
      <c r="IJ451" s="163"/>
      <c r="IK451" s="163"/>
      <c r="IL451" s="163"/>
      <c r="IM451" s="163"/>
      <c r="IN451" s="163"/>
      <c r="IO451" s="163"/>
      <c r="IP451" s="163"/>
      <c r="IQ451" s="163"/>
      <c r="IR451" s="163"/>
      <c r="IS451" s="163"/>
      <c r="IT451" s="163"/>
      <c r="IU451" s="163"/>
      <c r="IV451" s="163"/>
      <c r="IW451" s="163"/>
      <c r="IX451" s="163"/>
      <c r="IY451" s="163"/>
      <c r="IZ451" s="163"/>
      <c r="JA451" s="163"/>
      <c r="JB451" s="163"/>
      <c r="JC451" s="163"/>
      <c r="JD451" s="163"/>
      <c r="JE451" s="163"/>
      <c r="JF451" s="163"/>
      <c r="JG451" s="163"/>
      <c r="JH451" s="163"/>
      <c r="JI451" s="163"/>
      <c r="JJ451" s="163"/>
      <c r="JK451" s="163"/>
      <c r="JL451" s="163"/>
      <c r="JM451" s="163"/>
      <c r="JN451" s="163"/>
      <c r="JO451" s="163"/>
      <c r="JP451" s="163"/>
      <c r="JQ451" s="163"/>
      <c r="JR451" s="163"/>
      <c r="JS451" s="163"/>
      <c r="JT451" s="163"/>
      <c r="JU451" s="163"/>
      <c r="JV451" s="163"/>
      <c r="JW451" s="163"/>
      <c r="JX451" s="163"/>
      <c r="JY451" s="163"/>
      <c r="JZ451" s="163"/>
      <c r="KA451" s="163"/>
      <c r="KB451" s="163"/>
      <c r="KC451" s="163"/>
      <c r="KD451" s="163"/>
      <c r="KE451" s="163"/>
      <c r="KF451" s="163"/>
      <c r="KG451" s="163"/>
      <c r="KH451" s="163"/>
      <c r="KI451" s="163"/>
      <c r="KJ451" s="163"/>
      <c r="KK451" s="163"/>
      <c r="KL451" s="163"/>
      <c r="KM451" s="163"/>
      <c r="KN451" s="163"/>
      <c r="KO451" s="163"/>
      <c r="KP451" s="163"/>
      <c r="KQ451" s="163"/>
      <c r="KR451" s="163"/>
      <c r="KS451" s="163"/>
      <c r="KT451" s="163"/>
      <c r="KU451" s="163"/>
      <c r="KV451" s="163"/>
      <c r="KW451" s="163"/>
      <c r="KX451" s="163"/>
      <c r="KY451" s="163"/>
      <c r="KZ451" s="163"/>
      <c r="LA451" s="163"/>
      <c r="LB451" s="163"/>
      <c r="LC451" s="163"/>
      <c r="LD451" s="163"/>
      <c r="LE451" s="163"/>
      <c r="LF451" s="163"/>
      <c r="LG451" s="163"/>
      <c r="LH451" s="163"/>
      <c r="LI451" s="163"/>
      <c r="LJ451" s="163"/>
      <c r="LK451" s="163"/>
      <c r="LL451" s="163"/>
      <c r="LM451" s="163"/>
      <c r="LN451" s="163"/>
      <c r="LO451" s="163"/>
      <c r="LP451" s="163"/>
      <c r="LQ451" s="163"/>
      <c r="LR451" s="163"/>
      <c r="LS451" s="163"/>
      <c r="LT451" s="163"/>
      <c r="LU451" s="163"/>
      <c r="LV451" s="163"/>
      <c r="LW451" s="163"/>
      <c r="LX451" s="163"/>
      <c r="LY451" s="163"/>
      <c r="LZ451" s="163"/>
      <c r="MA451" s="163"/>
      <c r="MB451" s="163"/>
      <c r="MC451" s="163"/>
      <c r="MD451" s="163"/>
      <c r="ME451" s="163"/>
      <c r="MF451" s="163"/>
      <c r="MG451" s="163"/>
      <c r="MH451" s="163"/>
      <c r="MI451" s="163"/>
      <c r="MJ451" s="163"/>
      <c r="MK451" s="163"/>
      <c r="ML451" s="163"/>
      <c r="MM451" s="163"/>
      <c r="MN451" s="163"/>
      <c r="MO451" s="163"/>
      <c r="MP451" s="163"/>
      <c r="MQ451" s="163"/>
      <c r="MR451" s="163"/>
      <c r="MS451" s="163"/>
      <c r="MT451" s="163"/>
      <c r="MU451" s="163"/>
      <c r="MV451" s="163"/>
      <c r="MW451" s="163"/>
      <c r="MX451" s="163"/>
      <c r="MY451" s="163"/>
      <c r="MZ451" s="163"/>
      <c r="NA451" s="163"/>
      <c r="NB451" s="163"/>
      <c r="NC451" s="163"/>
      <c r="ND451" s="163"/>
      <c r="NE451" s="163"/>
      <c r="NF451" s="163"/>
      <c r="NG451" s="163"/>
      <c r="NH451" s="163"/>
      <c r="NI451" s="163"/>
      <c r="NJ451" s="163"/>
      <c r="NK451" s="163"/>
      <c r="NL451" s="163"/>
      <c r="NM451" s="163"/>
      <c r="NN451" s="163"/>
      <c r="NO451" s="163"/>
      <c r="NP451" s="163"/>
      <c r="NQ451" s="163"/>
      <c r="NR451" s="163"/>
      <c r="NS451" s="163"/>
      <c r="NT451" s="163"/>
      <c r="NU451" s="163"/>
      <c r="NV451" s="163"/>
      <c r="NW451" s="163"/>
      <c r="NX451" s="163"/>
      <c r="NY451" s="163"/>
      <c r="NZ451" s="163"/>
      <c r="OA451" s="163"/>
      <c r="OB451" s="163"/>
      <c r="OC451" s="163"/>
      <c r="OD451" s="163"/>
      <c r="OE451" s="163"/>
      <c r="OF451" s="163"/>
      <c r="OG451" s="163"/>
      <c r="OH451" s="163"/>
      <c r="OI451" s="163"/>
      <c r="OJ451" s="163"/>
      <c r="OK451" s="163"/>
      <c r="OL451" s="163"/>
      <c r="OM451" s="163"/>
      <c r="ON451" s="163"/>
      <c r="OO451" s="163"/>
      <c r="OP451" s="163"/>
      <c r="OQ451" s="163"/>
      <c r="OR451" s="163"/>
      <c r="OS451" s="163"/>
      <c r="OT451" s="163"/>
      <c r="OU451" s="163"/>
      <c r="OV451" s="163"/>
      <c r="OW451" s="163"/>
      <c r="OX451" s="163"/>
      <c r="OY451" s="163"/>
      <c r="OZ451" s="163"/>
      <c r="PA451" s="163"/>
      <c r="PB451" s="163"/>
      <c r="PC451" s="163"/>
      <c r="PD451" s="163"/>
      <c r="PE451" s="163"/>
      <c r="PF451" s="163"/>
      <c r="PG451" s="163"/>
      <c r="PH451" s="163"/>
      <c r="PI451" s="163"/>
      <c r="PJ451" s="163"/>
      <c r="PK451" s="163"/>
      <c r="PL451" s="163"/>
      <c r="PM451" s="163"/>
      <c r="PN451" s="163"/>
      <c r="PO451" s="163"/>
      <c r="PP451" s="163"/>
      <c r="PQ451" s="163"/>
      <c r="PR451" s="163"/>
      <c r="PS451" s="163"/>
      <c r="PT451" s="163"/>
      <c r="PU451" s="163"/>
      <c r="PV451" s="163"/>
      <c r="PW451" s="163"/>
      <c r="PX451" s="163"/>
      <c r="PY451" s="163"/>
      <c r="PZ451" s="163"/>
      <c r="QA451" s="163"/>
      <c r="QB451" s="163"/>
      <c r="QC451" s="163"/>
      <c r="QD451" s="163"/>
      <c r="QE451" s="163"/>
      <c r="QF451" s="163"/>
      <c r="QG451" s="163"/>
      <c r="QH451" s="163"/>
      <c r="QI451" s="163"/>
      <c r="QJ451" s="163"/>
      <c r="QK451" s="163"/>
      <c r="QL451" s="163"/>
      <c r="QM451" s="163"/>
      <c r="QN451" s="163"/>
      <c r="QO451" s="163"/>
      <c r="QP451" s="163"/>
      <c r="QQ451" s="163"/>
      <c r="QR451" s="163"/>
      <c r="QS451" s="163"/>
      <c r="QT451" s="163"/>
      <c r="QU451" s="163"/>
      <c r="QV451" s="163"/>
      <c r="QW451" s="163"/>
      <c r="QX451" s="163"/>
      <c r="QY451" s="163"/>
      <c r="QZ451" s="163"/>
      <c r="RA451" s="163"/>
      <c r="RB451" s="163"/>
      <c r="RC451" s="163"/>
      <c r="RD451" s="163"/>
      <c r="RE451" s="163"/>
      <c r="RF451" s="163"/>
      <c r="RG451" s="163"/>
      <c r="RH451" s="163"/>
      <c r="RI451" s="163"/>
      <c r="RJ451" s="163"/>
      <c r="RK451" s="163"/>
      <c r="RL451" s="163"/>
      <c r="RM451" s="163"/>
      <c r="RN451" s="163"/>
      <c r="RO451" s="163"/>
      <c r="RP451" s="163"/>
      <c r="RQ451" s="163"/>
      <c r="RR451" s="163"/>
      <c r="RS451" s="163"/>
      <c r="RT451" s="163"/>
      <c r="RU451" s="163"/>
      <c r="RV451" s="163"/>
      <c r="RW451" s="163"/>
      <c r="RX451" s="163"/>
      <c r="RY451" s="163"/>
      <c r="RZ451" s="163"/>
      <c r="SA451" s="163"/>
      <c r="SB451" s="163"/>
      <c r="SC451" s="163"/>
      <c r="SD451" s="163"/>
      <c r="SE451" s="163"/>
      <c r="SF451" s="163"/>
      <c r="SG451" s="163"/>
      <c r="SH451" s="163"/>
      <c r="SI451" s="163"/>
      <c r="SJ451" s="163"/>
      <c r="SK451" s="163"/>
      <c r="SL451" s="163"/>
      <c r="SM451" s="163"/>
      <c r="SN451" s="163"/>
      <c r="SO451" s="163"/>
      <c r="SP451" s="163"/>
      <c r="SQ451" s="163"/>
      <c r="SR451" s="163"/>
      <c r="SS451" s="163"/>
      <c r="ST451" s="163"/>
      <c r="SU451" s="163"/>
      <c r="SV451" s="163"/>
      <c r="SW451" s="163"/>
      <c r="SX451" s="163"/>
      <c r="SY451" s="163"/>
      <c r="SZ451" s="163"/>
      <c r="TA451" s="163"/>
      <c r="TB451" s="163"/>
      <c r="TC451" s="163"/>
      <c r="TD451" s="163"/>
      <c r="TE451" s="163"/>
      <c r="TF451" s="163"/>
      <c r="TG451" s="163"/>
      <c r="TH451" s="163"/>
      <c r="TI451" s="163"/>
      <c r="TJ451" s="163"/>
      <c r="TK451" s="163"/>
      <c r="TL451" s="163"/>
      <c r="TM451" s="163"/>
      <c r="TN451" s="163"/>
      <c r="TO451" s="163"/>
      <c r="TP451" s="163"/>
      <c r="TQ451" s="163"/>
      <c r="TR451" s="163"/>
      <c r="TS451" s="163"/>
      <c r="TT451" s="163"/>
      <c r="TU451" s="163"/>
      <c r="TV451" s="163"/>
      <c r="TW451" s="163"/>
      <c r="TX451" s="163"/>
      <c r="TY451" s="163"/>
      <c r="TZ451" s="163"/>
      <c r="UA451" s="163"/>
      <c r="UB451" s="163"/>
      <c r="UC451" s="163"/>
      <c r="UD451" s="163"/>
      <c r="UE451" s="163"/>
      <c r="UF451" s="163"/>
      <c r="UG451" s="163"/>
      <c r="UH451" s="163"/>
      <c r="UI451" s="163"/>
      <c r="UJ451" s="163"/>
      <c r="UK451" s="163"/>
      <c r="UL451" s="163"/>
      <c r="UM451" s="163"/>
      <c r="UN451" s="163"/>
      <c r="UO451" s="163"/>
      <c r="UP451" s="163"/>
      <c r="UQ451" s="163"/>
      <c r="UR451" s="163"/>
      <c r="US451" s="163"/>
      <c r="UT451" s="163"/>
      <c r="UU451" s="163"/>
      <c r="UV451" s="163"/>
      <c r="UW451" s="163"/>
      <c r="UX451" s="163"/>
      <c r="UY451" s="163"/>
      <c r="UZ451" s="163"/>
      <c r="VA451" s="163"/>
      <c r="VB451" s="163"/>
      <c r="VC451" s="163"/>
      <c r="VD451" s="163"/>
      <c r="VE451" s="163"/>
      <c r="VF451" s="163"/>
      <c r="VG451" s="163"/>
      <c r="VH451" s="163"/>
      <c r="VI451" s="163"/>
      <c r="VJ451" s="163"/>
      <c r="VK451" s="163"/>
      <c r="VL451" s="163"/>
      <c r="VM451" s="163"/>
      <c r="VN451" s="163"/>
      <c r="VO451" s="163"/>
      <c r="VP451" s="163"/>
      <c r="VQ451" s="163"/>
      <c r="VR451" s="163"/>
      <c r="VS451" s="163"/>
      <c r="VT451" s="163"/>
      <c r="VU451" s="163"/>
      <c r="VV451" s="163"/>
      <c r="VW451" s="163"/>
      <c r="VX451" s="163"/>
      <c r="VY451" s="163"/>
      <c r="VZ451" s="163"/>
      <c r="WA451" s="163"/>
      <c r="WB451" s="163"/>
      <c r="WC451" s="163"/>
      <c r="WD451" s="163"/>
      <c r="WE451" s="163"/>
      <c r="WF451" s="163"/>
      <c r="WG451" s="163"/>
      <c r="WH451" s="163"/>
      <c r="WI451" s="163"/>
      <c r="WJ451" s="163"/>
      <c r="WK451" s="163"/>
      <c r="WL451" s="163"/>
      <c r="WM451" s="163"/>
      <c r="WN451" s="163"/>
      <c r="WO451" s="163"/>
      <c r="WP451" s="163"/>
      <c r="WQ451" s="163"/>
      <c r="WR451" s="163"/>
      <c r="WS451" s="163"/>
      <c r="WT451" s="163"/>
      <c r="WU451" s="163"/>
      <c r="WV451" s="163"/>
      <c r="WW451" s="163"/>
      <c r="WX451" s="163"/>
      <c r="WY451" s="163"/>
      <c r="WZ451" s="163"/>
      <c r="XA451" s="163"/>
      <c r="XB451" s="163"/>
      <c r="XC451" s="163"/>
      <c r="XD451" s="163"/>
      <c r="XE451" s="163"/>
      <c r="XF451" s="163"/>
      <c r="XG451" s="163"/>
      <c r="XH451" s="163"/>
      <c r="XI451" s="163"/>
      <c r="XJ451" s="163"/>
      <c r="XK451" s="163"/>
      <c r="XL451" s="163"/>
      <c r="XM451" s="163"/>
      <c r="XN451" s="163"/>
      <c r="XO451" s="163"/>
      <c r="XP451" s="163"/>
      <c r="XQ451" s="163"/>
      <c r="XR451" s="163"/>
      <c r="XS451" s="163"/>
      <c r="XT451" s="163"/>
      <c r="XU451" s="163"/>
      <c r="XV451" s="163"/>
      <c r="XW451" s="163"/>
      <c r="XX451" s="163"/>
      <c r="XY451" s="163"/>
      <c r="XZ451" s="163"/>
      <c r="YA451" s="163"/>
      <c r="YB451" s="163"/>
      <c r="YC451" s="163"/>
      <c r="YD451" s="163"/>
      <c r="YE451" s="163"/>
      <c r="YF451" s="163"/>
      <c r="YG451" s="163"/>
      <c r="YH451" s="163"/>
      <c r="YI451" s="163"/>
      <c r="YJ451" s="163"/>
      <c r="YK451" s="163"/>
      <c r="YL451" s="163"/>
      <c r="YM451" s="163"/>
      <c r="YN451" s="163"/>
      <c r="YO451" s="163"/>
      <c r="YP451" s="163"/>
      <c r="YQ451" s="163"/>
      <c r="YR451" s="163"/>
      <c r="YS451" s="163"/>
      <c r="YT451" s="163"/>
      <c r="YU451" s="163"/>
      <c r="YV451" s="163"/>
      <c r="YW451" s="163"/>
      <c r="YX451" s="163"/>
      <c r="YY451" s="163"/>
      <c r="YZ451" s="163"/>
      <c r="ZA451" s="163"/>
      <c r="ZB451" s="163"/>
      <c r="ZC451" s="163"/>
      <c r="ZD451" s="163"/>
      <c r="ZE451" s="163"/>
      <c r="ZF451" s="163"/>
      <c r="ZG451" s="163"/>
      <c r="ZH451" s="163"/>
      <c r="ZI451" s="163"/>
      <c r="ZJ451" s="163"/>
      <c r="ZK451" s="163"/>
      <c r="ZL451" s="163"/>
      <c r="ZM451" s="163"/>
      <c r="ZN451" s="163"/>
      <c r="ZO451" s="163"/>
      <c r="ZP451" s="163"/>
      <c r="ZQ451" s="163"/>
      <c r="ZR451" s="163"/>
      <c r="ZS451" s="163"/>
      <c r="ZT451" s="163"/>
      <c r="ZU451" s="163"/>
      <c r="ZV451" s="163"/>
      <c r="ZW451" s="163"/>
      <c r="ZX451" s="163"/>
      <c r="ZY451" s="163"/>
      <c r="ZZ451" s="163"/>
      <c r="AAA451" s="163"/>
      <c r="AAB451" s="163"/>
      <c r="AAC451" s="163"/>
      <c r="AAD451" s="163"/>
      <c r="AAE451" s="163"/>
      <c r="AAF451" s="163"/>
      <c r="AAG451" s="163"/>
      <c r="AAH451" s="163"/>
      <c r="AAI451" s="163"/>
      <c r="AAJ451" s="163"/>
      <c r="AAK451" s="163"/>
      <c r="AAL451" s="163"/>
      <c r="AAM451" s="163"/>
      <c r="AAN451" s="163"/>
      <c r="AAO451" s="163"/>
      <c r="AAP451" s="163"/>
      <c r="AAQ451" s="163"/>
      <c r="AAR451" s="163"/>
      <c r="AAS451" s="163"/>
      <c r="AAT451" s="163"/>
      <c r="AAU451" s="163"/>
      <c r="AAV451" s="163"/>
      <c r="AAW451" s="163"/>
      <c r="AAX451" s="163"/>
      <c r="AAY451" s="163"/>
      <c r="AAZ451" s="163"/>
      <c r="ABA451" s="163"/>
      <c r="ABB451" s="163"/>
      <c r="ABC451" s="163"/>
      <c r="ABD451" s="163"/>
      <c r="ABE451" s="163"/>
      <c r="ABF451" s="163"/>
      <c r="ABG451" s="163"/>
      <c r="ABH451" s="163"/>
      <c r="ABI451" s="163"/>
      <c r="ABJ451" s="163"/>
      <c r="ABK451" s="163"/>
      <c r="ABL451" s="163"/>
      <c r="ABM451" s="163"/>
      <c r="ABN451" s="163"/>
      <c r="ABO451" s="163"/>
      <c r="ABP451" s="163"/>
      <c r="ABQ451" s="163"/>
      <c r="ABR451" s="163"/>
      <c r="ABS451" s="163"/>
      <c r="ABT451" s="163"/>
      <c r="ABU451" s="163"/>
      <c r="ABV451" s="163"/>
      <c r="ABW451" s="163"/>
      <c r="ABX451" s="163"/>
      <c r="ABY451" s="163"/>
      <c r="ABZ451" s="163"/>
      <c r="ACA451" s="163"/>
      <c r="ACB451" s="163"/>
      <c r="ACC451" s="163"/>
      <c r="ACD451" s="163"/>
      <c r="ACE451" s="163"/>
      <c r="ACF451" s="163"/>
      <c r="ACG451" s="163"/>
      <c r="ACH451" s="163"/>
      <c r="ACI451" s="163"/>
      <c r="ACJ451" s="163"/>
      <c r="ACK451" s="163"/>
      <c r="ACL451" s="163"/>
      <c r="ACM451" s="163"/>
      <c r="ACN451" s="163"/>
      <c r="ACO451" s="163"/>
      <c r="ACP451" s="163"/>
      <c r="ACQ451" s="163"/>
      <c r="ACR451" s="163"/>
      <c r="ACS451" s="163"/>
      <c r="ACT451" s="163"/>
      <c r="ACU451" s="163"/>
      <c r="ACV451" s="163"/>
      <c r="ACW451" s="163"/>
      <c r="ACX451" s="163"/>
      <c r="ACY451" s="163"/>
      <c r="ACZ451" s="163"/>
      <c r="ADA451" s="163"/>
      <c r="ADB451" s="163"/>
      <c r="ADC451" s="163"/>
      <c r="ADD451" s="163"/>
      <c r="ADE451" s="163"/>
      <c r="ADF451" s="163"/>
      <c r="ADG451" s="163"/>
      <c r="ADH451" s="163"/>
      <c r="ADI451" s="163"/>
      <c r="ADJ451" s="163"/>
      <c r="ADK451" s="163"/>
      <c r="ADL451" s="163"/>
      <c r="ADM451" s="163"/>
      <c r="ADN451" s="163"/>
      <c r="ADO451" s="163"/>
      <c r="ADP451" s="163"/>
      <c r="ADQ451" s="163"/>
      <c r="ADR451" s="163"/>
      <c r="ADS451" s="163"/>
      <c r="ADT451" s="163"/>
      <c r="ADU451" s="163"/>
      <c r="ADV451" s="163"/>
      <c r="ADW451" s="163"/>
      <c r="ADX451" s="163"/>
      <c r="ADY451" s="163"/>
      <c r="ADZ451" s="163"/>
      <c r="AEA451" s="163"/>
      <c r="AEB451" s="163"/>
      <c r="AEC451" s="163"/>
      <c r="AED451" s="163"/>
      <c r="AEE451" s="163"/>
      <c r="AEF451" s="163"/>
      <c r="AEG451" s="163"/>
      <c r="AEH451" s="163"/>
      <c r="AEI451" s="163"/>
      <c r="AEJ451" s="163"/>
      <c r="AEK451" s="163"/>
      <c r="AEL451" s="163"/>
      <c r="AEM451" s="163"/>
      <c r="AEN451" s="163"/>
      <c r="AEO451" s="163"/>
      <c r="AEP451" s="163"/>
      <c r="AEQ451" s="163"/>
      <c r="AER451" s="163"/>
      <c r="AES451" s="163"/>
      <c r="AET451" s="163"/>
      <c r="AEU451" s="163"/>
      <c r="AEV451" s="163"/>
      <c r="AEW451" s="163"/>
      <c r="AEX451" s="163"/>
      <c r="AEY451" s="163"/>
      <c r="AEZ451" s="163"/>
      <c r="AFA451" s="163"/>
      <c r="AFB451" s="163"/>
      <c r="AFC451" s="163"/>
      <c r="AFD451" s="163"/>
      <c r="AFE451" s="163"/>
      <c r="AFF451" s="163"/>
      <c r="AFG451" s="163"/>
      <c r="AFH451" s="163"/>
      <c r="AFI451" s="163"/>
      <c r="AFJ451" s="163"/>
      <c r="AFK451" s="163"/>
      <c r="AFL451" s="163"/>
      <c r="AFM451" s="163"/>
      <c r="AFN451" s="163"/>
      <c r="AFO451" s="163"/>
      <c r="AFP451" s="163"/>
      <c r="AFQ451" s="163"/>
      <c r="AFR451" s="163"/>
      <c r="AFS451" s="163"/>
      <c r="AFT451" s="163"/>
      <c r="AFU451" s="163"/>
      <c r="AFV451" s="163"/>
      <c r="AFW451" s="163"/>
      <c r="AFX451" s="163"/>
      <c r="AFY451" s="163"/>
      <c r="AFZ451" s="163"/>
      <c r="AGA451" s="163"/>
      <c r="AGB451" s="163"/>
      <c r="AGC451" s="163"/>
      <c r="AGD451" s="163"/>
      <c r="AGE451" s="163"/>
      <c r="AGF451" s="163"/>
      <c r="AGG451" s="163"/>
      <c r="AGH451" s="163"/>
      <c r="AGI451" s="163"/>
      <c r="AGJ451" s="163"/>
      <c r="AGK451" s="163"/>
      <c r="AGL451" s="163"/>
      <c r="AGM451" s="163"/>
      <c r="AGN451" s="163"/>
      <c r="AGO451" s="163"/>
      <c r="AGP451" s="163"/>
      <c r="AGQ451" s="163"/>
      <c r="AGR451" s="163"/>
      <c r="AGS451" s="163"/>
      <c r="AGT451" s="163"/>
      <c r="AGU451" s="163"/>
      <c r="AGV451" s="163"/>
      <c r="AGW451" s="163"/>
      <c r="AGX451" s="163"/>
      <c r="AGY451" s="163"/>
      <c r="AGZ451" s="163"/>
      <c r="AHA451" s="163"/>
      <c r="AHB451" s="163"/>
      <c r="AHC451" s="163"/>
      <c r="AHD451" s="163"/>
      <c r="AHE451" s="163"/>
      <c r="AHF451" s="163"/>
      <c r="AHG451" s="163"/>
      <c r="AHH451" s="163"/>
      <c r="AHI451" s="163"/>
      <c r="AHJ451" s="163"/>
      <c r="AHK451" s="163"/>
      <c r="AHL451" s="163"/>
      <c r="AHM451" s="163"/>
      <c r="AHN451" s="163"/>
      <c r="AHO451" s="163"/>
      <c r="AHP451" s="163"/>
      <c r="AHQ451" s="163"/>
      <c r="AHR451" s="163"/>
      <c r="AHS451" s="163"/>
      <c r="AHT451" s="163"/>
      <c r="AHU451" s="163"/>
      <c r="AHV451" s="163"/>
      <c r="AHW451" s="163"/>
      <c r="AHX451" s="163"/>
      <c r="AHY451" s="163"/>
      <c r="AHZ451" s="163"/>
      <c r="AIA451" s="163"/>
      <c r="AIB451" s="163"/>
      <c r="AIC451" s="163"/>
      <c r="AID451" s="163"/>
      <c r="AIE451" s="163"/>
      <c r="AIF451" s="163"/>
      <c r="AIG451" s="163"/>
      <c r="AIH451" s="163"/>
      <c r="AII451" s="163"/>
      <c r="AIJ451" s="163"/>
      <c r="AIK451" s="163"/>
      <c r="AIL451" s="163"/>
      <c r="AIM451" s="163"/>
      <c r="AIN451" s="163"/>
      <c r="AIO451" s="163"/>
      <c r="AIP451" s="163"/>
      <c r="AIQ451" s="163"/>
      <c r="AIR451" s="163"/>
      <c r="AIS451" s="163"/>
      <c r="AIT451" s="163"/>
      <c r="AIU451" s="163"/>
      <c r="AIV451" s="163"/>
      <c r="AIW451" s="163"/>
      <c r="AIX451" s="163"/>
      <c r="AIY451" s="163"/>
      <c r="AIZ451" s="163"/>
      <c r="AJA451" s="163"/>
      <c r="AJB451" s="163"/>
      <c r="AJC451" s="163"/>
      <c r="AJD451" s="163"/>
      <c r="AJE451" s="163"/>
      <c r="AJF451" s="163"/>
      <c r="AJG451" s="163"/>
      <c r="AJH451" s="163"/>
      <c r="AJI451" s="163"/>
      <c r="AJJ451" s="163"/>
      <c r="AJK451" s="163"/>
      <c r="AJL451" s="163"/>
      <c r="AJM451" s="163"/>
      <c r="AJN451" s="163"/>
      <c r="AJO451" s="163"/>
      <c r="AJP451" s="163"/>
      <c r="AJQ451" s="163"/>
      <c r="AJR451" s="163"/>
      <c r="AJS451" s="163"/>
      <c r="AJT451" s="163"/>
      <c r="AJU451" s="163"/>
      <c r="AJV451" s="163"/>
      <c r="AJW451" s="163"/>
      <c r="AJX451" s="163"/>
      <c r="AJY451" s="163"/>
      <c r="AJZ451" s="163"/>
      <c r="AKA451" s="163"/>
      <c r="AKB451" s="163"/>
      <c r="AKC451" s="163"/>
      <c r="AKD451" s="163"/>
      <c r="AKE451" s="163"/>
      <c r="AKF451" s="163"/>
      <c r="AKG451" s="163"/>
      <c r="AKH451" s="163"/>
      <c r="AKI451" s="163"/>
      <c r="AKJ451" s="163"/>
      <c r="AKK451" s="163"/>
      <c r="AKL451" s="163"/>
      <c r="AKM451" s="163"/>
      <c r="AKN451" s="163"/>
      <c r="AKO451" s="163"/>
      <c r="AKP451" s="163"/>
      <c r="AKQ451" s="163"/>
      <c r="AKR451" s="163"/>
      <c r="AKS451" s="163"/>
      <c r="AKT451" s="163"/>
      <c r="AKU451" s="163"/>
      <c r="AKV451" s="163"/>
      <c r="AKW451" s="163"/>
      <c r="AKX451" s="163"/>
      <c r="AKY451" s="163"/>
      <c r="AKZ451" s="163"/>
      <c r="ALA451" s="163"/>
      <c r="ALB451" s="163"/>
      <c r="ALC451" s="163"/>
      <c r="ALD451" s="163"/>
      <c r="ALE451" s="163"/>
      <c r="ALF451" s="163"/>
      <c r="ALG451" s="163"/>
      <c r="ALH451" s="163"/>
      <c r="ALI451" s="163"/>
      <c r="ALJ451" s="163"/>
      <c r="ALK451" s="163"/>
      <c r="ALL451" s="163"/>
      <c r="ALM451" s="163"/>
      <c r="ALN451" s="163"/>
    </row>
    <row r="452" spans="1:1002" ht="50.25" customHeight="1" x14ac:dyDescent="0.3">
      <c r="A452" s="84">
        <v>269</v>
      </c>
      <c r="B452" s="66" t="s">
        <v>5953</v>
      </c>
      <c r="C452" s="68" t="s">
        <v>4167</v>
      </c>
      <c r="D452" s="52" t="s">
        <v>1127</v>
      </c>
      <c r="E452" s="68"/>
      <c r="F452" s="70"/>
      <c r="G452" s="68"/>
      <c r="H452" s="70">
        <v>335734</v>
      </c>
      <c r="I452" s="70">
        <f t="shared" si="4"/>
        <v>0</v>
      </c>
      <c r="J452" s="70">
        <v>335734</v>
      </c>
      <c r="K452" s="68" t="s">
        <v>816</v>
      </c>
      <c r="L452" s="68" t="s">
        <v>808</v>
      </c>
      <c r="M452" s="71"/>
      <c r="N452" s="25" t="s">
        <v>4382</v>
      </c>
      <c r="O452" s="65"/>
      <c r="P452" s="147"/>
      <c r="Q452" s="147"/>
      <c r="R452" s="147"/>
      <c r="S452" s="163"/>
      <c r="T452" s="163"/>
      <c r="U452" s="163"/>
      <c r="V452" s="163"/>
      <c r="W452" s="163"/>
      <c r="X452" s="163"/>
      <c r="Y452" s="163"/>
      <c r="Z452" s="163"/>
      <c r="AA452" s="163"/>
      <c r="AB452" s="163"/>
      <c r="AC452" s="163"/>
      <c r="AD452" s="163"/>
      <c r="AE452" s="163"/>
      <c r="AF452" s="163"/>
      <c r="AG452" s="163"/>
      <c r="AH452" s="163"/>
      <c r="AI452" s="163"/>
      <c r="AJ452" s="163"/>
      <c r="AK452" s="163"/>
      <c r="AL452" s="163"/>
      <c r="AM452" s="163"/>
      <c r="AN452" s="163"/>
      <c r="AO452" s="163"/>
      <c r="AP452" s="163"/>
      <c r="AQ452" s="163"/>
      <c r="AR452" s="163"/>
      <c r="AS452" s="163"/>
      <c r="AT452" s="163"/>
      <c r="AU452" s="163"/>
      <c r="AV452" s="163"/>
      <c r="AW452" s="163"/>
      <c r="AX452" s="163"/>
      <c r="AY452" s="163"/>
      <c r="AZ452" s="163"/>
      <c r="BA452" s="163"/>
      <c r="BB452" s="163"/>
      <c r="BC452" s="163"/>
      <c r="BD452" s="163"/>
      <c r="BE452" s="163"/>
      <c r="BF452" s="163"/>
      <c r="BG452" s="163"/>
      <c r="BH452" s="163"/>
      <c r="BI452" s="163"/>
      <c r="BJ452" s="163"/>
      <c r="BK452" s="163"/>
      <c r="BL452" s="163"/>
      <c r="BM452" s="163"/>
      <c r="BN452" s="163"/>
      <c r="BO452" s="163"/>
      <c r="BP452" s="163"/>
      <c r="BQ452" s="163"/>
      <c r="BR452" s="163"/>
      <c r="BS452" s="163"/>
      <c r="BT452" s="163"/>
      <c r="BU452" s="163"/>
      <c r="BV452" s="163"/>
      <c r="BW452" s="163"/>
      <c r="BX452" s="163"/>
      <c r="BY452" s="163"/>
      <c r="BZ452" s="163"/>
      <c r="CA452" s="163"/>
      <c r="CB452" s="163"/>
      <c r="CC452" s="163"/>
      <c r="CD452" s="163"/>
      <c r="CE452" s="163"/>
      <c r="CF452" s="163"/>
      <c r="CG452" s="163"/>
      <c r="CH452" s="163"/>
      <c r="CI452" s="163"/>
      <c r="CJ452" s="163"/>
      <c r="CK452" s="163"/>
      <c r="CL452" s="163"/>
      <c r="CM452" s="163"/>
      <c r="CN452" s="163"/>
      <c r="CO452" s="163"/>
      <c r="CP452" s="163"/>
      <c r="CQ452" s="163"/>
      <c r="CR452" s="163"/>
      <c r="CS452" s="163"/>
      <c r="CT452" s="163"/>
      <c r="CU452" s="163"/>
      <c r="CV452" s="163"/>
      <c r="CW452" s="163"/>
      <c r="CX452" s="163"/>
      <c r="CY452" s="163"/>
      <c r="CZ452" s="163"/>
      <c r="DA452" s="163"/>
      <c r="DB452" s="163"/>
      <c r="DC452" s="163"/>
      <c r="DD452" s="163"/>
      <c r="DE452" s="163"/>
      <c r="DF452" s="163"/>
      <c r="DG452" s="163"/>
      <c r="DH452" s="163"/>
      <c r="DI452" s="163"/>
      <c r="DJ452" s="163"/>
      <c r="DK452" s="163"/>
      <c r="DL452" s="163"/>
      <c r="DM452" s="163"/>
      <c r="DN452" s="163"/>
      <c r="DO452" s="163"/>
      <c r="DP452" s="163"/>
      <c r="DQ452" s="163"/>
      <c r="DR452" s="163"/>
      <c r="DS452" s="163"/>
      <c r="DT452" s="163"/>
      <c r="DU452" s="163"/>
      <c r="DV452" s="163"/>
      <c r="DW452" s="163"/>
      <c r="DX452" s="163"/>
      <c r="DY452" s="163"/>
      <c r="DZ452" s="163"/>
      <c r="EA452" s="163"/>
      <c r="EB452" s="163"/>
      <c r="EC452" s="163"/>
      <c r="ED452" s="163"/>
      <c r="EE452" s="163"/>
      <c r="EF452" s="163"/>
      <c r="EG452" s="163"/>
      <c r="EH452" s="163"/>
      <c r="EI452" s="163"/>
      <c r="EJ452" s="163"/>
      <c r="EK452" s="163"/>
      <c r="EL452" s="163"/>
      <c r="EM452" s="163"/>
      <c r="EN452" s="163"/>
      <c r="EO452" s="163"/>
      <c r="EP452" s="163"/>
      <c r="EQ452" s="163"/>
      <c r="ER452" s="163"/>
      <c r="ES452" s="163"/>
      <c r="ET452" s="163"/>
      <c r="EU452" s="163"/>
      <c r="EV452" s="163"/>
      <c r="EW452" s="163"/>
      <c r="EX452" s="163"/>
      <c r="EY452" s="163"/>
      <c r="EZ452" s="163"/>
      <c r="FA452" s="163"/>
      <c r="FB452" s="163"/>
      <c r="FC452" s="163"/>
      <c r="FD452" s="163"/>
      <c r="FE452" s="163"/>
      <c r="FF452" s="163"/>
      <c r="FG452" s="163"/>
      <c r="FH452" s="163"/>
      <c r="FI452" s="163"/>
      <c r="FJ452" s="163"/>
      <c r="FK452" s="163"/>
      <c r="FL452" s="163"/>
      <c r="FM452" s="163"/>
      <c r="FN452" s="163"/>
      <c r="FO452" s="163"/>
      <c r="FP452" s="163"/>
      <c r="FQ452" s="163"/>
      <c r="FR452" s="163"/>
      <c r="FS452" s="163"/>
      <c r="FT452" s="163"/>
      <c r="FU452" s="163"/>
      <c r="FV452" s="163"/>
      <c r="FW452" s="163"/>
      <c r="FX452" s="163"/>
      <c r="FY452" s="163"/>
      <c r="FZ452" s="163"/>
      <c r="GA452" s="163"/>
      <c r="GB452" s="163"/>
      <c r="GC452" s="163"/>
      <c r="GD452" s="163"/>
      <c r="GE452" s="163"/>
      <c r="GF452" s="163"/>
      <c r="GG452" s="163"/>
      <c r="GH452" s="163"/>
      <c r="GI452" s="163"/>
      <c r="GJ452" s="163"/>
      <c r="GK452" s="163"/>
      <c r="GL452" s="163"/>
      <c r="GM452" s="163"/>
      <c r="GN452" s="163"/>
      <c r="GO452" s="163"/>
      <c r="GP452" s="163"/>
      <c r="GQ452" s="163"/>
      <c r="GR452" s="163"/>
      <c r="GS452" s="163"/>
      <c r="GT452" s="163"/>
      <c r="GU452" s="163"/>
      <c r="GV452" s="163"/>
      <c r="GW452" s="163"/>
      <c r="GX452" s="163"/>
      <c r="GY452" s="163"/>
      <c r="GZ452" s="163"/>
      <c r="HA452" s="163"/>
      <c r="HB452" s="163"/>
      <c r="HC452" s="163"/>
      <c r="HD452" s="163"/>
      <c r="HE452" s="163"/>
      <c r="HF452" s="163"/>
      <c r="HG452" s="163"/>
      <c r="HH452" s="163"/>
      <c r="HI452" s="163"/>
      <c r="HJ452" s="163"/>
      <c r="HK452" s="163"/>
      <c r="HL452" s="163"/>
      <c r="HM452" s="163"/>
      <c r="HN452" s="163"/>
      <c r="HO452" s="163"/>
      <c r="HP452" s="163"/>
      <c r="HQ452" s="163"/>
      <c r="HR452" s="163"/>
      <c r="HS452" s="163"/>
      <c r="HT452" s="163"/>
      <c r="HU452" s="163"/>
      <c r="HV452" s="163"/>
      <c r="HW452" s="163"/>
      <c r="HX452" s="163"/>
      <c r="HY452" s="163"/>
      <c r="HZ452" s="163"/>
      <c r="IA452" s="163"/>
      <c r="IB452" s="163"/>
      <c r="IC452" s="163"/>
      <c r="ID452" s="163"/>
      <c r="IE452" s="163"/>
      <c r="IF452" s="163"/>
      <c r="IG452" s="163"/>
      <c r="IH452" s="163"/>
      <c r="II452" s="163"/>
      <c r="IJ452" s="163"/>
      <c r="IK452" s="163"/>
      <c r="IL452" s="163"/>
      <c r="IM452" s="163"/>
      <c r="IN452" s="163"/>
      <c r="IO452" s="163"/>
      <c r="IP452" s="163"/>
      <c r="IQ452" s="163"/>
      <c r="IR452" s="163"/>
      <c r="IS452" s="163"/>
      <c r="IT452" s="163"/>
      <c r="IU452" s="163"/>
      <c r="IV452" s="163"/>
      <c r="IW452" s="163"/>
      <c r="IX452" s="163"/>
      <c r="IY452" s="163"/>
      <c r="IZ452" s="163"/>
      <c r="JA452" s="163"/>
      <c r="JB452" s="163"/>
      <c r="JC452" s="163"/>
      <c r="JD452" s="163"/>
      <c r="JE452" s="163"/>
      <c r="JF452" s="163"/>
      <c r="JG452" s="163"/>
      <c r="JH452" s="163"/>
      <c r="JI452" s="163"/>
      <c r="JJ452" s="163"/>
      <c r="JK452" s="163"/>
      <c r="JL452" s="163"/>
      <c r="JM452" s="163"/>
      <c r="JN452" s="163"/>
      <c r="JO452" s="163"/>
      <c r="JP452" s="163"/>
      <c r="JQ452" s="163"/>
      <c r="JR452" s="163"/>
      <c r="JS452" s="163"/>
      <c r="JT452" s="163"/>
      <c r="JU452" s="163"/>
      <c r="JV452" s="163"/>
      <c r="JW452" s="163"/>
      <c r="JX452" s="163"/>
      <c r="JY452" s="163"/>
      <c r="JZ452" s="163"/>
      <c r="KA452" s="163"/>
      <c r="KB452" s="163"/>
      <c r="KC452" s="163"/>
      <c r="KD452" s="163"/>
      <c r="KE452" s="163"/>
      <c r="KF452" s="163"/>
      <c r="KG452" s="163"/>
      <c r="KH452" s="163"/>
      <c r="KI452" s="163"/>
      <c r="KJ452" s="163"/>
      <c r="KK452" s="163"/>
      <c r="KL452" s="163"/>
      <c r="KM452" s="163"/>
      <c r="KN452" s="163"/>
      <c r="KO452" s="163"/>
      <c r="KP452" s="163"/>
      <c r="KQ452" s="163"/>
      <c r="KR452" s="163"/>
      <c r="KS452" s="163"/>
      <c r="KT452" s="163"/>
      <c r="KU452" s="163"/>
      <c r="KV452" s="163"/>
      <c r="KW452" s="163"/>
      <c r="KX452" s="163"/>
      <c r="KY452" s="163"/>
      <c r="KZ452" s="163"/>
      <c r="LA452" s="163"/>
      <c r="LB452" s="163"/>
      <c r="LC452" s="163"/>
      <c r="LD452" s="163"/>
      <c r="LE452" s="163"/>
      <c r="LF452" s="163"/>
      <c r="LG452" s="163"/>
      <c r="LH452" s="163"/>
      <c r="LI452" s="163"/>
      <c r="LJ452" s="163"/>
      <c r="LK452" s="163"/>
      <c r="LL452" s="163"/>
      <c r="LM452" s="163"/>
      <c r="LN452" s="163"/>
      <c r="LO452" s="163"/>
      <c r="LP452" s="163"/>
      <c r="LQ452" s="163"/>
      <c r="LR452" s="163"/>
      <c r="LS452" s="163"/>
      <c r="LT452" s="163"/>
      <c r="LU452" s="163"/>
      <c r="LV452" s="163"/>
      <c r="LW452" s="163"/>
      <c r="LX452" s="163"/>
      <c r="LY452" s="163"/>
      <c r="LZ452" s="163"/>
      <c r="MA452" s="163"/>
      <c r="MB452" s="163"/>
      <c r="MC452" s="163"/>
      <c r="MD452" s="163"/>
      <c r="ME452" s="163"/>
      <c r="MF452" s="163"/>
      <c r="MG452" s="163"/>
      <c r="MH452" s="163"/>
      <c r="MI452" s="163"/>
      <c r="MJ452" s="163"/>
      <c r="MK452" s="163"/>
      <c r="ML452" s="163"/>
      <c r="MM452" s="163"/>
      <c r="MN452" s="163"/>
      <c r="MO452" s="163"/>
      <c r="MP452" s="163"/>
      <c r="MQ452" s="163"/>
      <c r="MR452" s="163"/>
      <c r="MS452" s="163"/>
      <c r="MT452" s="163"/>
      <c r="MU452" s="163"/>
      <c r="MV452" s="163"/>
      <c r="MW452" s="163"/>
      <c r="MX452" s="163"/>
      <c r="MY452" s="163"/>
      <c r="MZ452" s="163"/>
      <c r="NA452" s="163"/>
      <c r="NB452" s="163"/>
      <c r="NC452" s="163"/>
      <c r="ND452" s="163"/>
      <c r="NE452" s="163"/>
      <c r="NF452" s="163"/>
      <c r="NG452" s="163"/>
      <c r="NH452" s="163"/>
      <c r="NI452" s="163"/>
      <c r="NJ452" s="163"/>
      <c r="NK452" s="163"/>
      <c r="NL452" s="163"/>
      <c r="NM452" s="163"/>
      <c r="NN452" s="163"/>
      <c r="NO452" s="163"/>
      <c r="NP452" s="163"/>
      <c r="NQ452" s="163"/>
      <c r="NR452" s="163"/>
      <c r="NS452" s="163"/>
      <c r="NT452" s="163"/>
      <c r="NU452" s="163"/>
      <c r="NV452" s="163"/>
      <c r="NW452" s="163"/>
      <c r="NX452" s="163"/>
      <c r="NY452" s="163"/>
      <c r="NZ452" s="163"/>
      <c r="OA452" s="163"/>
      <c r="OB452" s="163"/>
      <c r="OC452" s="163"/>
      <c r="OD452" s="163"/>
      <c r="OE452" s="163"/>
      <c r="OF452" s="163"/>
      <c r="OG452" s="163"/>
      <c r="OH452" s="163"/>
      <c r="OI452" s="163"/>
      <c r="OJ452" s="163"/>
      <c r="OK452" s="163"/>
      <c r="OL452" s="163"/>
      <c r="OM452" s="163"/>
      <c r="ON452" s="163"/>
      <c r="OO452" s="163"/>
      <c r="OP452" s="163"/>
      <c r="OQ452" s="163"/>
      <c r="OR452" s="163"/>
      <c r="OS452" s="163"/>
      <c r="OT452" s="163"/>
      <c r="OU452" s="163"/>
      <c r="OV452" s="163"/>
      <c r="OW452" s="163"/>
      <c r="OX452" s="163"/>
      <c r="OY452" s="163"/>
      <c r="OZ452" s="163"/>
      <c r="PA452" s="163"/>
      <c r="PB452" s="163"/>
      <c r="PC452" s="163"/>
      <c r="PD452" s="163"/>
      <c r="PE452" s="163"/>
      <c r="PF452" s="163"/>
      <c r="PG452" s="163"/>
      <c r="PH452" s="163"/>
      <c r="PI452" s="163"/>
      <c r="PJ452" s="163"/>
      <c r="PK452" s="163"/>
      <c r="PL452" s="163"/>
      <c r="PM452" s="163"/>
      <c r="PN452" s="163"/>
      <c r="PO452" s="163"/>
      <c r="PP452" s="163"/>
      <c r="PQ452" s="163"/>
      <c r="PR452" s="163"/>
      <c r="PS452" s="163"/>
      <c r="PT452" s="163"/>
      <c r="PU452" s="163"/>
      <c r="PV452" s="163"/>
      <c r="PW452" s="163"/>
      <c r="PX452" s="163"/>
      <c r="PY452" s="163"/>
      <c r="PZ452" s="163"/>
      <c r="QA452" s="163"/>
      <c r="QB452" s="163"/>
      <c r="QC452" s="163"/>
      <c r="QD452" s="163"/>
      <c r="QE452" s="163"/>
      <c r="QF452" s="163"/>
      <c r="QG452" s="163"/>
      <c r="QH452" s="163"/>
      <c r="QI452" s="163"/>
      <c r="QJ452" s="163"/>
      <c r="QK452" s="163"/>
      <c r="QL452" s="163"/>
      <c r="QM452" s="163"/>
      <c r="QN452" s="163"/>
      <c r="QO452" s="163"/>
      <c r="QP452" s="163"/>
      <c r="QQ452" s="163"/>
      <c r="QR452" s="163"/>
      <c r="QS452" s="163"/>
      <c r="QT452" s="163"/>
      <c r="QU452" s="163"/>
      <c r="QV452" s="163"/>
      <c r="QW452" s="163"/>
      <c r="QX452" s="163"/>
      <c r="QY452" s="163"/>
      <c r="QZ452" s="163"/>
      <c r="RA452" s="163"/>
      <c r="RB452" s="163"/>
      <c r="RC452" s="163"/>
      <c r="RD452" s="163"/>
      <c r="RE452" s="163"/>
      <c r="RF452" s="163"/>
      <c r="RG452" s="163"/>
      <c r="RH452" s="163"/>
      <c r="RI452" s="163"/>
      <c r="RJ452" s="163"/>
      <c r="RK452" s="163"/>
      <c r="RL452" s="163"/>
      <c r="RM452" s="163"/>
      <c r="RN452" s="163"/>
      <c r="RO452" s="163"/>
      <c r="RP452" s="163"/>
      <c r="RQ452" s="163"/>
      <c r="RR452" s="163"/>
      <c r="RS452" s="163"/>
      <c r="RT452" s="163"/>
      <c r="RU452" s="163"/>
      <c r="RV452" s="163"/>
      <c r="RW452" s="163"/>
      <c r="RX452" s="163"/>
      <c r="RY452" s="163"/>
      <c r="RZ452" s="163"/>
      <c r="SA452" s="163"/>
      <c r="SB452" s="163"/>
      <c r="SC452" s="163"/>
      <c r="SD452" s="163"/>
      <c r="SE452" s="163"/>
      <c r="SF452" s="163"/>
      <c r="SG452" s="163"/>
      <c r="SH452" s="163"/>
      <c r="SI452" s="163"/>
      <c r="SJ452" s="163"/>
      <c r="SK452" s="163"/>
      <c r="SL452" s="163"/>
      <c r="SM452" s="163"/>
      <c r="SN452" s="163"/>
      <c r="SO452" s="163"/>
      <c r="SP452" s="163"/>
      <c r="SQ452" s="163"/>
      <c r="SR452" s="163"/>
      <c r="SS452" s="163"/>
      <c r="ST452" s="163"/>
      <c r="SU452" s="163"/>
      <c r="SV452" s="163"/>
      <c r="SW452" s="163"/>
      <c r="SX452" s="163"/>
      <c r="SY452" s="163"/>
      <c r="SZ452" s="163"/>
      <c r="TA452" s="163"/>
      <c r="TB452" s="163"/>
      <c r="TC452" s="163"/>
      <c r="TD452" s="163"/>
      <c r="TE452" s="163"/>
      <c r="TF452" s="163"/>
      <c r="TG452" s="163"/>
      <c r="TH452" s="163"/>
      <c r="TI452" s="163"/>
      <c r="TJ452" s="163"/>
      <c r="TK452" s="163"/>
      <c r="TL452" s="163"/>
      <c r="TM452" s="163"/>
      <c r="TN452" s="163"/>
      <c r="TO452" s="163"/>
      <c r="TP452" s="163"/>
      <c r="TQ452" s="163"/>
      <c r="TR452" s="163"/>
      <c r="TS452" s="163"/>
      <c r="TT452" s="163"/>
      <c r="TU452" s="163"/>
      <c r="TV452" s="163"/>
      <c r="TW452" s="163"/>
      <c r="TX452" s="163"/>
      <c r="TY452" s="163"/>
      <c r="TZ452" s="163"/>
      <c r="UA452" s="163"/>
      <c r="UB452" s="163"/>
      <c r="UC452" s="163"/>
      <c r="UD452" s="163"/>
      <c r="UE452" s="163"/>
      <c r="UF452" s="163"/>
      <c r="UG452" s="163"/>
      <c r="UH452" s="163"/>
      <c r="UI452" s="163"/>
      <c r="UJ452" s="163"/>
      <c r="UK452" s="163"/>
      <c r="UL452" s="163"/>
      <c r="UM452" s="163"/>
      <c r="UN452" s="163"/>
      <c r="UO452" s="163"/>
      <c r="UP452" s="163"/>
      <c r="UQ452" s="163"/>
      <c r="UR452" s="163"/>
      <c r="US452" s="163"/>
      <c r="UT452" s="163"/>
      <c r="UU452" s="163"/>
      <c r="UV452" s="163"/>
      <c r="UW452" s="163"/>
      <c r="UX452" s="163"/>
      <c r="UY452" s="163"/>
      <c r="UZ452" s="163"/>
      <c r="VA452" s="163"/>
      <c r="VB452" s="163"/>
      <c r="VC452" s="163"/>
      <c r="VD452" s="163"/>
      <c r="VE452" s="163"/>
      <c r="VF452" s="163"/>
      <c r="VG452" s="163"/>
      <c r="VH452" s="163"/>
      <c r="VI452" s="163"/>
      <c r="VJ452" s="163"/>
      <c r="VK452" s="163"/>
      <c r="VL452" s="163"/>
      <c r="VM452" s="163"/>
      <c r="VN452" s="163"/>
      <c r="VO452" s="163"/>
      <c r="VP452" s="163"/>
      <c r="VQ452" s="163"/>
      <c r="VR452" s="163"/>
      <c r="VS452" s="163"/>
      <c r="VT452" s="163"/>
      <c r="VU452" s="163"/>
      <c r="VV452" s="163"/>
      <c r="VW452" s="163"/>
      <c r="VX452" s="163"/>
      <c r="VY452" s="163"/>
      <c r="VZ452" s="163"/>
      <c r="WA452" s="163"/>
      <c r="WB452" s="163"/>
      <c r="WC452" s="163"/>
      <c r="WD452" s="163"/>
      <c r="WE452" s="163"/>
      <c r="WF452" s="163"/>
      <c r="WG452" s="163"/>
      <c r="WH452" s="163"/>
      <c r="WI452" s="163"/>
      <c r="WJ452" s="163"/>
      <c r="WK452" s="163"/>
      <c r="WL452" s="163"/>
      <c r="WM452" s="163"/>
      <c r="WN452" s="163"/>
      <c r="WO452" s="163"/>
      <c r="WP452" s="163"/>
      <c r="WQ452" s="163"/>
      <c r="WR452" s="163"/>
      <c r="WS452" s="163"/>
      <c r="WT452" s="163"/>
      <c r="WU452" s="163"/>
      <c r="WV452" s="163"/>
      <c r="WW452" s="163"/>
      <c r="WX452" s="163"/>
      <c r="WY452" s="163"/>
      <c r="WZ452" s="163"/>
      <c r="XA452" s="163"/>
      <c r="XB452" s="163"/>
      <c r="XC452" s="163"/>
      <c r="XD452" s="163"/>
      <c r="XE452" s="163"/>
      <c r="XF452" s="163"/>
      <c r="XG452" s="163"/>
      <c r="XH452" s="163"/>
      <c r="XI452" s="163"/>
      <c r="XJ452" s="163"/>
      <c r="XK452" s="163"/>
      <c r="XL452" s="163"/>
      <c r="XM452" s="163"/>
      <c r="XN452" s="163"/>
      <c r="XO452" s="163"/>
      <c r="XP452" s="163"/>
      <c r="XQ452" s="163"/>
      <c r="XR452" s="163"/>
      <c r="XS452" s="163"/>
      <c r="XT452" s="163"/>
      <c r="XU452" s="163"/>
      <c r="XV452" s="163"/>
      <c r="XW452" s="163"/>
      <c r="XX452" s="163"/>
      <c r="XY452" s="163"/>
      <c r="XZ452" s="163"/>
      <c r="YA452" s="163"/>
      <c r="YB452" s="163"/>
      <c r="YC452" s="163"/>
      <c r="YD452" s="163"/>
      <c r="YE452" s="163"/>
      <c r="YF452" s="163"/>
      <c r="YG452" s="163"/>
      <c r="YH452" s="163"/>
      <c r="YI452" s="163"/>
      <c r="YJ452" s="163"/>
      <c r="YK452" s="163"/>
      <c r="YL452" s="163"/>
      <c r="YM452" s="163"/>
      <c r="YN452" s="163"/>
      <c r="YO452" s="163"/>
      <c r="YP452" s="163"/>
      <c r="YQ452" s="163"/>
      <c r="YR452" s="163"/>
      <c r="YS452" s="163"/>
      <c r="YT452" s="163"/>
      <c r="YU452" s="163"/>
      <c r="YV452" s="163"/>
      <c r="YW452" s="163"/>
      <c r="YX452" s="163"/>
      <c r="YY452" s="163"/>
      <c r="YZ452" s="163"/>
      <c r="ZA452" s="163"/>
      <c r="ZB452" s="163"/>
      <c r="ZC452" s="163"/>
      <c r="ZD452" s="163"/>
      <c r="ZE452" s="163"/>
      <c r="ZF452" s="163"/>
      <c r="ZG452" s="163"/>
      <c r="ZH452" s="163"/>
      <c r="ZI452" s="163"/>
      <c r="ZJ452" s="163"/>
      <c r="ZK452" s="163"/>
      <c r="ZL452" s="163"/>
      <c r="ZM452" s="163"/>
      <c r="ZN452" s="163"/>
      <c r="ZO452" s="163"/>
      <c r="ZP452" s="163"/>
      <c r="ZQ452" s="163"/>
      <c r="ZR452" s="163"/>
      <c r="ZS452" s="163"/>
      <c r="ZT452" s="163"/>
      <c r="ZU452" s="163"/>
      <c r="ZV452" s="163"/>
      <c r="ZW452" s="163"/>
      <c r="ZX452" s="163"/>
      <c r="ZY452" s="163"/>
      <c r="ZZ452" s="163"/>
      <c r="AAA452" s="163"/>
      <c r="AAB452" s="163"/>
      <c r="AAC452" s="163"/>
      <c r="AAD452" s="163"/>
      <c r="AAE452" s="163"/>
      <c r="AAF452" s="163"/>
      <c r="AAG452" s="163"/>
      <c r="AAH452" s="163"/>
      <c r="AAI452" s="163"/>
      <c r="AAJ452" s="163"/>
      <c r="AAK452" s="163"/>
      <c r="AAL452" s="163"/>
      <c r="AAM452" s="163"/>
      <c r="AAN452" s="163"/>
      <c r="AAO452" s="163"/>
      <c r="AAP452" s="163"/>
      <c r="AAQ452" s="163"/>
      <c r="AAR452" s="163"/>
      <c r="AAS452" s="163"/>
      <c r="AAT452" s="163"/>
      <c r="AAU452" s="163"/>
      <c r="AAV452" s="163"/>
      <c r="AAW452" s="163"/>
      <c r="AAX452" s="163"/>
      <c r="AAY452" s="163"/>
      <c r="AAZ452" s="163"/>
      <c r="ABA452" s="163"/>
      <c r="ABB452" s="163"/>
      <c r="ABC452" s="163"/>
      <c r="ABD452" s="163"/>
      <c r="ABE452" s="163"/>
      <c r="ABF452" s="163"/>
      <c r="ABG452" s="163"/>
      <c r="ABH452" s="163"/>
      <c r="ABI452" s="163"/>
      <c r="ABJ452" s="163"/>
      <c r="ABK452" s="163"/>
      <c r="ABL452" s="163"/>
      <c r="ABM452" s="163"/>
      <c r="ABN452" s="163"/>
      <c r="ABO452" s="163"/>
      <c r="ABP452" s="163"/>
      <c r="ABQ452" s="163"/>
      <c r="ABR452" s="163"/>
      <c r="ABS452" s="163"/>
      <c r="ABT452" s="163"/>
      <c r="ABU452" s="163"/>
      <c r="ABV452" s="163"/>
      <c r="ABW452" s="163"/>
      <c r="ABX452" s="163"/>
      <c r="ABY452" s="163"/>
      <c r="ABZ452" s="163"/>
      <c r="ACA452" s="163"/>
      <c r="ACB452" s="163"/>
      <c r="ACC452" s="163"/>
      <c r="ACD452" s="163"/>
      <c r="ACE452" s="163"/>
      <c r="ACF452" s="163"/>
      <c r="ACG452" s="163"/>
      <c r="ACH452" s="163"/>
      <c r="ACI452" s="163"/>
      <c r="ACJ452" s="163"/>
      <c r="ACK452" s="163"/>
      <c r="ACL452" s="163"/>
      <c r="ACM452" s="163"/>
      <c r="ACN452" s="163"/>
      <c r="ACO452" s="163"/>
      <c r="ACP452" s="163"/>
      <c r="ACQ452" s="163"/>
      <c r="ACR452" s="163"/>
      <c r="ACS452" s="163"/>
      <c r="ACT452" s="163"/>
      <c r="ACU452" s="163"/>
      <c r="ACV452" s="163"/>
      <c r="ACW452" s="163"/>
      <c r="ACX452" s="163"/>
      <c r="ACY452" s="163"/>
      <c r="ACZ452" s="163"/>
      <c r="ADA452" s="163"/>
      <c r="ADB452" s="163"/>
      <c r="ADC452" s="163"/>
      <c r="ADD452" s="163"/>
      <c r="ADE452" s="163"/>
      <c r="ADF452" s="163"/>
      <c r="ADG452" s="163"/>
      <c r="ADH452" s="163"/>
      <c r="ADI452" s="163"/>
      <c r="ADJ452" s="163"/>
      <c r="ADK452" s="163"/>
      <c r="ADL452" s="163"/>
      <c r="ADM452" s="163"/>
      <c r="ADN452" s="163"/>
      <c r="ADO452" s="163"/>
      <c r="ADP452" s="163"/>
      <c r="ADQ452" s="163"/>
      <c r="ADR452" s="163"/>
      <c r="ADS452" s="163"/>
      <c r="ADT452" s="163"/>
      <c r="ADU452" s="163"/>
      <c r="ADV452" s="163"/>
      <c r="ADW452" s="163"/>
      <c r="ADX452" s="163"/>
      <c r="ADY452" s="163"/>
      <c r="ADZ452" s="163"/>
      <c r="AEA452" s="163"/>
      <c r="AEB452" s="163"/>
      <c r="AEC452" s="163"/>
      <c r="AED452" s="163"/>
      <c r="AEE452" s="163"/>
      <c r="AEF452" s="163"/>
      <c r="AEG452" s="163"/>
      <c r="AEH452" s="163"/>
      <c r="AEI452" s="163"/>
      <c r="AEJ452" s="163"/>
      <c r="AEK452" s="163"/>
      <c r="AEL452" s="163"/>
      <c r="AEM452" s="163"/>
      <c r="AEN452" s="163"/>
      <c r="AEO452" s="163"/>
      <c r="AEP452" s="163"/>
      <c r="AEQ452" s="163"/>
      <c r="AER452" s="163"/>
      <c r="AES452" s="163"/>
      <c r="AET452" s="163"/>
      <c r="AEU452" s="163"/>
      <c r="AEV452" s="163"/>
      <c r="AEW452" s="163"/>
      <c r="AEX452" s="163"/>
      <c r="AEY452" s="163"/>
      <c r="AEZ452" s="163"/>
      <c r="AFA452" s="163"/>
      <c r="AFB452" s="163"/>
      <c r="AFC452" s="163"/>
      <c r="AFD452" s="163"/>
      <c r="AFE452" s="163"/>
      <c r="AFF452" s="163"/>
      <c r="AFG452" s="163"/>
      <c r="AFH452" s="163"/>
      <c r="AFI452" s="163"/>
      <c r="AFJ452" s="163"/>
      <c r="AFK452" s="163"/>
      <c r="AFL452" s="163"/>
      <c r="AFM452" s="163"/>
      <c r="AFN452" s="163"/>
      <c r="AFO452" s="163"/>
      <c r="AFP452" s="163"/>
      <c r="AFQ452" s="163"/>
      <c r="AFR452" s="163"/>
      <c r="AFS452" s="163"/>
      <c r="AFT452" s="163"/>
      <c r="AFU452" s="163"/>
      <c r="AFV452" s="163"/>
      <c r="AFW452" s="163"/>
      <c r="AFX452" s="163"/>
      <c r="AFY452" s="163"/>
      <c r="AFZ452" s="163"/>
      <c r="AGA452" s="163"/>
      <c r="AGB452" s="163"/>
      <c r="AGC452" s="163"/>
      <c r="AGD452" s="163"/>
      <c r="AGE452" s="163"/>
      <c r="AGF452" s="163"/>
      <c r="AGG452" s="163"/>
      <c r="AGH452" s="163"/>
      <c r="AGI452" s="163"/>
      <c r="AGJ452" s="163"/>
      <c r="AGK452" s="163"/>
      <c r="AGL452" s="163"/>
      <c r="AGM452" s="163"/>
      <c r="AGN452" s="163"/>
      <c r="AGO452" s="163"/>
      <c r="AGP452" s="163"/>
      <c r="AGQ452" s="163"/>
      <c r="AGR452" s="163"/>
      <c r="AGS452" s="163"/>
      <c r="AGT452" s="163"/>
      <c r="AGU452" s="163"/>
      <c r="AGV452" s="163"/>
      <c r="AGW452" s="163"/>
      <c r="AGX452" s="163"/>
      <c r="AGY452" s="163"/>
      <c r="AGZ452" s="163"/>
      <c r="AHA452" s="163"/>
      <c r="AHB452" s="163"/>
      <c r="AHC452" s="163"/>
      <c r="AHD452" s="163"/>
      <c r="AHE452" s="163"/>
      <c r="AHF452" s="163"/>
      <c r="AHG452" s="163"/>
      <c r="AHH452" s="163"/>
      <c r="AHI452" s="163"/>
      <c r="AHJ452" s="163"/>
      <c r="AHK452" s="163"/>
      <c r="AHL452" s="163"/>
      <c r="AHM452" s="163"/>
      <c r="AHN452" s="163"/>
      <c r="AHO452" s="163"/>
      <c r="AHP452" s="163"/>
      <c r="AHQ452" s="163"/>
      <c r="AHR452" s="163"/>
      <c r="AHS452" s="163"/>
      <c r="AHT452" s="163"/>
      <c r="AHU452" s="163"/>
      <c r="AHV452" s="163"/>
      <c r="AHW452" s="163"/>
      <c r="AHX452" s="163"/>
      <c r="AHY452" s="163"/>
      <c r="AHZ452" s="163"/>
      <c r="AIA452" s="163"/>
      <c r="AIB452" s="163"/>
      <c r="AIC452" s="163"/>
      <c r="AID452" s="163"/>
      <c r="AIE452" s="163"/>
      <c r="AIF452" s="163"/>
      <c r="AIG452" s="163"/>
      <c r="AIH452" s="163"/>
      <c r="AII452" s="163"/>
      <c r="AIJ452" s="163"/>
      <c r="AIK452" s="163"/>
      <c r="AIL452" s="163"/>
      <c r="AIM452" s="163"/>
      <c r="AIN452" s="163"/>
      <c r="AIO452" s="163"/>
      <c r="AIP452" s="163"/>
      <c r="AIQ452" s="163"/>
      <c r="AIR452" s="163"/>
      <c r="AIS452" s="163"/>
      <c r="AIT452" s="163"/>
      <c r="AIU452" s="163"/>
      <c r="AIV452" s="163"/>
      <c r="AIW452" s="163"/>
      <c r="AIX452" s="163"/>
      <c r="AIY452" s="163"/>
      <c r="AIZ452" s="163"/>
      <c r="AJA452" s="163"/>
      <c r="AJB452" s="163"/>
      <c r="AJC452" s="163"/>
      <c r="AJD452" s="163"/>
      <c r="AJE452" s="163"/>
      <c r="AJF452" s="163"/>
      <c r="AJG452" s="163"/>
      <c r="AJH452" s="163"/>
      <c r="AJI452" s="163"/>
      <c r="AJJ452" s="163"/>
      <c r="AJK452" s="163"/>
      <c r="AJL452" s="163"/>
      <c r="AJM452" s="163"/>
      <c r="AJN452" s="163"/>
      <c r="AJO452" s="163"/>
      <c r="AJP452" s="163"/>
      <c r="AJQ452" s="163"/>
      <c r="AJR452" s="163"/>
      <c r="AJS452" s="163"/>
      <c r="AJT452" s="163"/>
      <c r="AJU452" s="163"/>
      <c r="AJV452" s="163"/>
      <c r="AJW452" s="163"/>
      <c r="AJX452" s="163"/>
      <c r="AJY452" s="163"/>
      <c r="AJZ452" s="163"/>
      <c r="AKA452" s="163"/>
      <c r="AKB452" s="163"/>
      <c r="AKC452" s="163"/>
      <c r="AKD452" s="163"/>
      <c r="AKE452" s="163"/>
      <c r="AKF452" s="163"/>
      <c r="AKG452" s="163"/>
      <c r="AKH452" s="163"/>
      <c r="AKI452" s="163"/>
      <c r="AKJ452" s="163"/>
      <c r="AKK452" s="163"/>
      <c r="AKL452" s="163"/>
      <c r="AKM452" s="163"/>
      <c r="AKN452" s="163"/>
      <c r="AKO452" s="163"/>
      <c r="AKP452" s="163"/>
      <c r="AKQ452" s="163"/>
      <c r="AKR452" s="163"/>
      <c r="AKS452" s="163"/>
      <c r="AKT452" s="163"/>
      <c r="AKU452" s="163"/>
      <c r="AKV452" s="163"/>
      <c r="AKW452" s="163"/>
      <c r="AKX452" s="163"/>
      <c r="AKY452" s="163"/>
      <c r="AKZ452" s="163"/>
      <c r="ALA452" s="163"/>
      <c r="ALB452" s="163"/>
      <c r="ALC452" s="163"/>
      <c r="ALD452" s="163"/>
      <c r="ALE452" s="163"/>
      <c r="ALF452" s="163"/>
      <c r="ALG452" s="163"/>
      <c r="ALH452" s="163"/>
      <c r="ALI452" s="163"/>
      <c r="ALJ452" s="163"/>
      <c r="ALK452" s="163"/>
      <c r="ALL452" s="163"/>
      <c r="ALM452" s="163"/>
      <c r="ALN452" s="163"/>
    </row>
    <row r="453" spans="1:1002" ht="50.25" customHeight="1" x14ac:dyDescent="0.3">
      <c r="A453" s="84">
        <v>270</v>
      </c>
      <c r="B453" s="66" t="s">
        <v>5954</v>
      </c>
      <c r="C453" s="68" t="s">
        <v>4167</v>
      </c>
      <c r="D453" s="52" t="s">
        <v>1127</v>
      </c>
      <c r="E453" s="68"/>
      <c r="F453" s="70" t="s">
        <v>5955</v>
      </c>
      <c r="G453" s="68"/>
      <c r="H453" s="70">
        <v>406780</v>
      </c>
      <c r="I453" s="70">
        <f t="shared" si="4"/>
        <v>406780</v>
      </c>
      <c r="J453" s="70">
        <v>0</v>
      </c>
      <c r="K453" s="68" t="s">
        <v>816</v>
      </c>
      <c r="L453" s="68" t="s">
        <v>808</v>
      </c>
      <c r="M453" s="71"/>
      <c r="N453" s="25" t="s">
        <v>4382</v>
      </c>
      <c r="O453" s="65"/>
      <c r="P453" s="147"/>
      <c r="Q453" s="147"/>
      <c r="R453" s="147"/>
      <c r="S453" s="163"/>
      <c r="T453" s="163"/>
      <c r="U453" s="163"/>
      <c r="V453" s="163"/>
      <c r="W453" s="163"/>
      <c r="X453" s="163"/>
      <c r="Y453" s="163"/>
      <c r="Z453" s="163"/>
      <c r="AA453" s="163"/>
      <c r="AB453" s="163"/>
      <c r="AC453" s="163"/>
      <c r="AD453" s="163"/>
      <c r="AE453" s="163"/>
      <c r="AF453" s="163"/>
      <c r="AG453" s="163"/>
      <c r="AH453" s="163"/>
      <c r="AI453" s="163"/>
      <c r="AJ453" s="163"/>
      <c r="AK453" s="163"/>
      <c r="AL453" s="163"/>
      <c r="AM453" s="163"/>
      <c r="AN453" s="163"/>
      <c r="AO453" s="163"/>
      <c r="AP453" s="163"/>
      <c r="AQ453" s="163"/>
      <c r="AR453" s="163"/>
      <c r="AS453" s="163"/>
      <c r="AT453" s="163"/>
      <c r="AU453" s="163"/>
      <c r="AV453" s="163"/>
      <c r="AW453" s="163"/>
      <c r="AX453" s="163"/>
      <c r="AY453" s="163"/>
      <c r="AZ453" s="163"/>
      <c r="BA453" s="163"/>
      <c r="BB453" s="163"/>
      <c r="BC453" s="163"/>
      <c r="BD453" s="163"/>
      <c r="BE453" s="163"/>
      <c r="BF453" s="163"/>
      <c r="BG453" s="163"/>
      <c r="BH453" s="163"/>
      <c r="BI453" s="163"/>
      <c r="BJ453" s="163"/>
      <c r="BK453" s="163"/>
      <c r="BL453" s="163"/>
      <c r="BM453" s="163"/>
      <c r="BN453" s="163"/>
      <c r="BO453" s="163"/>
      <c r="BP453" s="163"/>
      <c r="BQ453" s="163"/>
      <c r="BR453" s="163"/>
      <c r="BS453" s="163"/>
      <c r="BT453" s="163"/>
      <c r="BU453" s="163"/>
      <c r="BV453" s="163"/>
      <c r="BW453" s="163"/>
      <c r="BX453" s="163"/>
      <c r="BY453" s="163"/>
      <c r="BZ453" s="163"/>
      <c r="CA453" s="163"/>
      <c r="CB453" s="163"/>
      <c r="CC453" s="163"/>
      <c r="CD453" s="163"/>
      <c r="CE453" s="163"/>
      <c r="CF453" s="163"/>
      <c r="CG453" s="163"/>
      <c r="CH453" s="163"/>
      <c r="CI453" s="163"/>
      <c r="CJ453" s="163"/>
      <c r="CK453" s="163"/>
      <c r="CL453" s="163"/>
      <c r="CM453" s="163"/>
      <c r="CN453" s="163"/>
      <c r="CO453" s="163"/>
      <c r="CP453" s="163"/>
      <c r="CQ453" s="163"/>
      <c r="CR453" s="163"/>
      <c r="CS453" s="163"/>
      <c r="CT453" s="163"/>
      <c r="CU453" s="163"/>
      <c r="CV453" s="163"/>
      <c r="CW453" s="163"/>
      <c r="CX453" s="163"/>
      <c r="CY453" s="163"/>
      <c r="CZ453" s="163"/>
      <c r="DA453" s="163"/>
      <c r="DB453" s="163"/>
      <c r="DC453" s="163"/>
      <c r="DD453" s="163"/>
      <c r="DE453" s="163"/>
      <c r="DF453" s="163"/>
      <c r="DG453" s="163"/>
      <c r="DH453" s="163"/>
      <c r="DI453" s="163"/>
      <c r="DJ453" s="163"/>
      <c r="DK453" s="163"/>
      <c r="DL453" s="163"/>
      <c r="DM453" s="163"/>
      <c r="DN453" s="163"/>
      <c r="DO453" s="163"/>
      <c r="DP453" s="163"/>
      <c r="DQ453" s="163"/>
      <c r="DR453" s="163"/>
      <c r="DS453" s="163"/>
      <c r="DT453" s="163"/>
      <c r="DU453" s="163"/>
      <c r="DV453" s="163"/>
      <c r="DW453" s="163"/>
      <c r="DX453" s="163"/>
      <c r="DY453" s="163"/>
      <c r="DZ453" s="163"/>
      <c r="EA453" s="163"/>
      <c r="EB453" s="163"/>
      <c r="EC453" s="163"/>
      <c r="ED453" s="163"/>
      <c r="EE453" s="163"/>
      <c r="EF453" s="163"/>
      <c r="EG453" s="163"/>
      <c r="EH453" s="163"/>
      <c r="EI453" s="163"/>
      <c r="EJ453" s="163"/>
      <c r="EK453" s="163"/>
      <c r="EL453" s="163"/>
      <c r="EM453" s="163"/>
      <c r="EN453" s="163"/>
      <c r="EO453" s="163"/>
      <c r="EP453" s="163"/>
      <c r="EQ453" s="163"/>
      <c r="ER453" s="163"/>
      <c r="ES453" s="163"/>
      <c r="ET453" s="163"/>
      <c r="EU453" s="163"/>
      <c r="EV453" s="163"/>
      <c r="EW453" s="163"/>
      <c r="EX453" s="163"/>
      <c r="EY453" s="163"/>
      <c r="EZ453" s="163"/>
      <c r="FA453" s="163"/>
      <c r="FB453" s="163"/>
      <c r="FC453" s="163"/>
      <c r="FD453" s="163"/>
      <c r="FE453" s="163"/>
      <c r="FF453" s="163"/>
      <c r="FG453" s="163"/>
      <c r="FH453" s="163"/>
      <c r="FI453" s="163"/>
      <c r="FJ453" s="163"/>
      <c r="FK453" s="163"/>
      <c r="FL453" s="163"/>
      <c r="FM453" s="163"/>
      <c r="FN453" s="163"/>
      <c r="FO453" s="163"/>
      <c r="FP453" s="163"/>
      <c r="FQ453" s="163"/>
      <c r="FR453" s="163"/>
      <c r="FS453" s="163"/>
      <c r="FT453" s="163"/>
      <c r="FU453" s="163"/>
      <c r="FV453" s="163"/>
      <c r="FW453" s="163"/>
      <c r="FX453" s="163"/>
      <c r="FY453" s="163"/>
      <c r="FZ453" s="163"/>
      <c r="GA453" s="163"/>
      <c r="GB453" s="163"/>
      <c r="GC453" s="163"/>
      <c r="GD453" s="163"/>
      <c r="GE453" s="163"/>
      <c r="GF453" s="163"/>
      <c r="GG453" s="163"/>
      <c r="GH453" s="163"/>
      <c r="GI453" s="163"/>
      <c r="GJ453" s="163"/>
      <c r="GK453" s="163"/>
      <c r="GL453" s="163"/>
      <c r="GM453" s="163"/>
      <c r="GN453" s="163"/>
      <c r="GO453" s="163"/>
      <c r="GP453" s="163"/>
      <c r="GQ453" s="163"/>
      <c r="GR453" s="163"/>
      <c r="GS453" s="163"/>
      <c r="GT453" s="163"/>
      <c r="GU453" s="163"/>
      <c r="GV453" s="163"/>
      <c r="GW453" s="163"/>
      <c r="GX453" s="163"/>
      <c r="GY453" s="163"/>
      <c r="GZ453" s="163"/>
      <c r="HA453" s="163"/>
      <c r="HB453" s="163"/>
      <c r="HC453" s="163"/>
      <c r="HD453" s="163"/>
      <c r="HE453" s="163"/>
      <c r="HF453" s="163"/>
      <c r="HG453" s="163"/>
      <c r="HH453" s="163"/>
      <c r="HI453" s="163"/>
      <c r="HJ453" s="163"/>
      <c r="HK453" s="163"/>
      <c r="HL453" s="163"/>
      <c r="HM453" s="163"/>
      <c r="HN453" s="163"/>
      <c r="HO453" s="163"/>
      <c r="HP453" s="163"/>
      <c r="HQ453" s="163"/>
      <c r="HR453" s="163"/>
      <c r="HS453" s="163"/>
      <c r="HT453" s="163"/>
      <c r="HU453" s="163"/>
      <c r="HV453" s="163"/>
      <c r="HW453" s="163"/>
      <c r="HX453" s="163"/>
      <c r="HY453" s="163"/>
      <c r="HZ453" s="163"/>
      <c r="IA453" s="163"/>
      <c r="IB453" s="163"/>
      <c r="IC453" s="163"/>
      <c r="ID453" s="163"/>
      <c r="IE453" s="163"/>
      <c r="IF453" s="163"/>
      <c r="IG453" s="163"/>
      <c r="IH453" s="163"/>
      <c r="II453" s="163"/>
      <c r="IJ453" s="163"/>
      <c r="IK453" s="163"/>
      <c r="IL453" s="163"/>
      <c r="IM453" s="163"/>
      <c r="IN453" s="163"/>
      <c r="IO453" s="163"/>
      <c r="IP453" s="163"/>
      <c r="IQ453" s="163"/>
      <c r="IR453" s="163"/>
      <c r="IS453" s="163"/>
      <c r="IT453" s="163"/>
      <c r="IU453" s="163"/>
      <c r="IV453" s="163"/>
      <c r="IW453" s="163"/>
      <c r="IX453" s="163"/>
      <c r="IY453" s="163"/>
      <c r="IZ453" s="163"/>
      <c r="JA453" s="163"/>
      <c r="JB453" s="163"/>
      <c r="JC453" s="163"/>
      <c r="JD453" s="163"/>
      <c r="JE453" s="163"/>
      <c r="JF453" s="163"/>
      <c r="JG453" s="163"/>
      <c r="JH453" s="163"/>
      <c r="JI453" s="163"/>
      <c r="JJ453" s="163"/>
      <c r="JK453" s="163"/>
      <c r="JL453" s="163"/>
      <c r="JM453" s="163"/>
      <c r="JN453" s="163"/>
      <c r="JO453" s="163"/>
      <c r="JP453" s="163"/>
      <c r="JQ453" s="163"/>
      <c r="JR453" s="163"/>
      <c r="JS453" s="163"/>
      <c r="JT453" s="163"/>
      <c r="JU453" s="163"/>
      <c r="JV453" s="163"/>
      <c r="JW453" s="163"/>
      <c r="JX453" s="163"/>
      <c r="JY453" s="163"/>
      <c r="JZ453" s="163"/>
      <c r="KA453" s="163"/>
      <c r="KB453" s="163"/>
      <c r="KC453" s="163"/>
      <c r="KD453" s="163"/>
      <c r="KE453" s="163"/>
      <c r="KF453" s="163"/>
      <c r="KG453" s="163"/>
      <c r="KH453" s="163"/>
      <c r="KI453" s="163"/>
      <c r="KJ453" s="163"/>
      <c r="KK453" s="163"/>
      <c r="KL453" s="163"/>
      <c r="KM453" s="163"/>
      <c r="KN453" s="163"/>
      <c r="KO453" s="163"/>
      <c r="KP453" s="163"/>
      <c r="KQ453" s="163"/>
      <c r="KR453" s="163"/>
      <c r="KS453" s="163"/>
      <c r="KT453" s="163"/>
      <c r="KU453" s="163"/>
      <c r="KV453" s="163"/>
      <c r="KW453" s="163"/>
      <c r="KX453" s="163"/>
      <c r="KY453" s="163"/>
      <c r="KZ453" s="163"/>
      <c r="LA453" s="163"/>
      <c r="LB453" s="163"/>
      <c r="LC453" s="163"/>
      <c r="LD453" s="163"/>
      <c r="LE453" s="163"/>
      <c r="LF453" s="163"/>
      <c r="LG453" s="163"/>
      <c r="LH453" s="163"/>
      <c r="LI453" s="163"/>
      <c r="LJ453" s="163"/>
      <c r="LK453" s="163"/>
      <c r="LL453" s="163"/>
      <c r="LM453" s="163"/>
      <c r="LN453" s="163"/>
      <c r="LO453" s="163"/>
      <c r="LP453" s="163"/>
      <c r="LQ453" s="163"/>
      <c r="LR453" s="163"/>
      <c r="LS453" s="163"/>
      <c r="LT453" s="163"/>
      <c r="LU453" s="163"/>
      <c r="LV453" s="163"/>
      <c r="LW453" s="163"/>
      <c r="LX453" s="163"/>
      <c r="LY453" s="163"/>
      <c r="LZ453" s="163"/>
      <c r="MA453" s="163"/>
      <c r="MB453" s="163"/>
      <c r="MC453" s="163"/>
      <c r="MD453" s="163"/>
      <c r="ME453" s="163"/>
      <c r="MF453" s="163"/>
      <c r="MG453" s="163"/>
      <c r="MH453" s="163"/>
      <c r="MI453" s="163"/>
      <c r="MJ453" s="163"/>
      <c r="MK453" s="163"/>
      <c r="ML453" s="163"/>
      <c r="MM453" s="163"/>
      <c r="MN453" s="163"/>
      <c r="MO453" s="163"/>
      <c r="MP453" s="163"/>
      <c r="MQ453" s="163"/>
      <c r="MR453" s="163"/>
      <c r="MS453" s="163"/>
      <c r="MT453" s="163"/>
      <c r="MU453" s="163"/>
      <c r="MV453" s="163"/>
      <c r="MW453" s="163"/>
      <c r="MX453" s="163"/>
      <c r="MY453" s="163"/>
      <c r="MZ453" s="163"/>
      <c r="NA453" s="163"/>
      <c r="NB453" s="163"/>
      <c r="NC453" s="163"/>
      <c r="ND453" s="163"/>
      <c r="NE453" s="163"/>
      <c r="NF453" s="163"/>
      <c r="NG453" s="163"/>
      <c r="NH453" s="163"/>
      <c r="NI453" s="163"/>
      <c r="NJ453" s="163"/>
      <c r="NK453" s="163"/>
      <c r="NL453" s="163"/>
      <c r="NM453" s="163"/>
      <c r="NN453" s="163"/>
      <c r="NO453" s="163"/>
      <c r="NP453" s="163"/>
      <c r="NQ453" s="163"/>
      <c r="NR453" s="163"/>
      <c r="NS453" s="163"/>
      <c r="NT453" s="163"/>
      <c r="NU453" s="163"/>
      <c r="NV453" s="163"/>
      <c r="NW453" s="163"/>
      <c r="NX453" s="163"/>
      <c r="NY453" s="163"/>
      <c r="NZ453" s="163"/>
      <c r="OA453" s="163"/>
      <c r="OB453" s="163"/>
      <c r="OC453" s="163"/>
      <c r="OD453" s="163"/>
      <c r="OE453" s="163"/>
      <c r="OF453" s="163"/>
      <c r="OG453" s="163"/>
      <c r="OH453" s="163"/>
      <c r="OI453" s="163"/>
      <c r="OJ453" s="163"/>
      <c r="OK453" s="163"/>
      <c r="OL453" s="163"/>
      <c r="OM453" s="163"/>
      <c r="ON453" s="163"/>
      <c r="OO453" s="163"/>
      <c r="OP453" s="163"/>
      <c r="OQ453" s="163"/>
      <c r="OR453" s="163"/>
      <c r="OS453" s="163"/>
      <c r="OT453" s="163"/>
      <c r="OU453" s="163"/>
      <c r="OV453" s="163"/>
      <c r="OW453" s="163"/>
      <c r="OX453" s="163"/>
      <c r="OY453" s="163"/>
      <c r="OZ453" s="163"/>
      <c r="PA453" s="163"/>
      <c r="PB453" s="163"/>
      <c r="PC453" s="163"/>
      <c r="PD453" s="163"/>
      <c r="PE453" s="163"/>
      <c r="PF453" s="163"/>
      <c r="PG453" s="163"/>
      <c r="PH453" s="163"/>
      <c r="PI453" s="163"/>
      <c r="PJ453" s="163"/>
      <c r="PK453" s="163"/>
      <c r="PL453" s="163"/>
      <c r="PM453" s="163"/>
      <c r="PN453" s="163"/>
      <c r="PO453" s="163"/>
      <c r="PP453" s="163"/>
      <c r="PQ453" s="163"/>
      <c r="PR453" s="163"/>
      <c r="PS453" s="163"/>
      <c r="PT453" s="163"/>
      <c r="PU453" s="163"/>
      <c r="PV453" s="163"/>
      <c r="PW453" s="163"/>
      <c r="PX453" s="163"/>
      <c r="PY453" s="163"/>
      <c r="PZ453" s="163"/>
      <c r="QA453" s="163"/>
      <c r="QB453" s="163"/>
      <c r="QC453" s="163"/>
      <c r="QD453" s="163"/>
      <c r="QE453" s="163"/>
      <c r="QF453" s="163"/>
      <c r="QG453" s="163"/>
      <c r="QH453" s="163"/>
      <c r="QI453" s="163"/>
      <c r="QJ453" s="163"/>
      <c r="QK453" s="163"/>
      <c r="QL453" s="163"/>
      <c r="QM453" s="163"/>
      <c r="QN453" s="163"/>
      <c r="QO453" s="163"/>
      <c r="QP453" s="163"/>
      <c r="QQ453" s="163"/>
      <c r="QR453" s="163"/>
      <c r="QS453" s="163"/>
      <c r="QT453" s="163"/>
      <c r="QU453" s="163"/>
      <c r="QV453" s="163"/>
      <c r="QW453" s="163"/>
      <c r="QX453" s="163"/>
      <c r="QY453" s="163"/>
      <c r="QZ453" s="163"/>
      <c r="RA453" s="163"/>
      <c r="RB453" s="163"/>
      <c r="RC453" s="163"/>
      <c r="RD453" s="163"/>
      <c r="RE453" s="163"/>
      <c r="RF453" s="163"/>
      <c r="RG453" s="163"/>
      <c r="RH453" s="163"/>
      <c r="RI453" s="163"/>
      <c r="RJ453" s="163"/>
      <c r="RK453" s="163"/>
      <c r="RL453" s="163"/>
      <c r="RM453" s="163"/>
      <c r="RN453" s="163"/>
      <c r="RO453" s="163"/>
      <c r="RP453" s="163"/>
      <c r="RQ453" s="163"/>
      <c r="RR453" s="163"/>
      <c r="RS453" s="163"/>
      <c r="RT453" s="163"/>
      <c r="RU453" s="163"/>
      <c r="RV453" s="163"/>
      <c r="RW453" s="163"/>
      <c r="RX453" s="163"/>
      <c r="RY453" s="163"/>
      <c r="RZ453" s="163"/>
      <c r="SA453" s="163"/>
      <c r="SB453" s="163"/>
      <c r="SC453" s="163"/>
      <c r="SD453" s="163"/>
      <c r="SE453" s="163"/>
      <c r="SF453" s="163"/>
      <c r="SG453" s="163"/>
      <c r="SH453" s="163"/>
      <c r="SI453" s="163"/>
      <c r="SJ453" s="163"/>
      <c r="SK453" s="163"/>
      <c r="SL453" s="163"/>
      <c r="SM453" s="163"/>
      <c r="SN453" s="163"/>
      <c r="SO453" s="163"/>
      <c r="SP453" s="163"/>
      <c r="SQ453" s="163"/>
      <c r="SR453" s="163"/>
      <c r="SS453" s="163"/>
      <c r="ST453" s="163"/>
      <c r="SU453" s="163"/>
      <c r="SV453" s="163"/>
      <c r="SW453" s="163"/>
      <c r="SX453" s="163"/>
      <c r="SY453" s="163"/>
      <c r="SZ453" s="163"/>
      <c r="TA453" s="163"/>
      <c r="TB453" s="163"/>
      <c r="TC453" s="163"/>
      <c r="TD453" s="163"/>
      <c r="TE453" s="163"/>
      <c r="TF453" s="163"/>
      <c r="TG453" s="163"/>
      <c r="TH453" s="163"/>
      <c r="TI453" s="163"/>
      <c r="TJ453" s="163"/>
      <c r="TK453" s="163"/>
      <c r="TL453" s="163"/>
      <c r="TM453" s="163"/>
      <c r="TN453" s="163"/>
      <c r="TO453" s="163"/>
      <c r="TP453" s="163"/>
      <c r="TQ453" s="163"/>
      <c r="TR453" s="163"/>
      <c r="TS453" s="163"/>
      <c r="TT453" s="163"/>
      <c r="TU453" s="163"/>
      <c r="TV453" s="163"/>
      <c r="TW453" s="163"/>
      <c r="TX453" s="163"/>
      <c r="TY453" s="163"/>
      <c r="TZ453" s="163"/>
      <c r="UA453" s="163"/>
      <c r="UB453" s="163"/>
      <c r="UC453" s="163"/>
      <c r="UD453" s="163"/>
      <c r="UE453" s="163"/>
      <c r="UF453" s="163"/>
      <c r="UG453" s="163"/>
      <c r="UH453" s="163"/>
      <c r="UI453" s="163"/>
      <c r="UJ453" s="163"/>
      <c r="UK453" s="163"/>
      <c r="UL453" s="163"/>
      <c r="UM453" s="163"/>
      <c r="UN453" s="163"/>
      <c r="UO453" s="163"/>
      <c r="UP453" s="163"/>
      <c r="UQ453" s="163"/>
      <c r="UR453" s="163"/>
      <c r="US453" s="163"/>
      <c r="UT453" s="163"/>
      <c r="UU453" s="163"/>
      <c r="UV453" s="163"/>
      <c r="UW453" s="163"/>
      <c r="UX453" s="163"/>
      <c r="UY453" s="163"/>
      <c r="UZ453" s="163"/>
      <c r="VA453" s="163"/>
      <c r="VB453" s="163"/>
      <c r="VC453" s="163"/>
      <c r="VD453" s="163"/>
      <c r="VE453" s="163"/>
      <c r="VF453" s="163"/>
      <c r="VG453" s="163"/>
      <c r="VH453" s="163"/>
      <c r="VI453" s="163"/>
      <c r="VJ453" s="163"/>
      <c r="VK453" s="163"/>
      <c r="VL453" s="163"/>
      <c r="VM453" s="163"/>
      <c r="VN453" s="163"/>
      <c r="VO453" s="163"/>
      <c r="VP453" s="163"/>
      <c r="VQ453" s="163"/>
      <c r="VR453" s="163"/>
      <c r="VS453" s="163"/>
      <c r="VT453" s="163"/>
      <c r="VU453" s="163"/>
      <c r="VV453" s="163"/>
      <c r="VW453" s="163"/>
      <c r="VX453" s="163"/>
      <c r="VY453" s="163"/>
      <c r="VZ453" s="163"/>
      <c r="WA453" s="163"/>
      <c r="WB453" s="163"/>
      <c r="WC453" s="163"/>
      <c r="WD453" s="163"/>
      <c r="WE453" s="163"/>
      <c r="WF453" s="163"/>
      <c r="WG453" s="163"/>
      <c r="WH453" s="163"/>
      <c r="WI453" s="163"/>
      <c r="WJ453" s="163"/>
      <c r="WK453" s="163"/>
      <c r="WL453" s="163"/>
      <c r="WM453" s="163"/>
      <c r="WN453" s="163"/>
      <c r="WO453" s="163"/>
      <c r="WP453" s="163"/>
      <c r="WQ453" s="163"/>
      <c r="WR453" s="163"/>
      <c r="WS453" s="163"/>
      <c r="WT453" s="163"/>
      <c r="WU453" s="163"/>
      <c r="WV453" s="163"/>
      <c r="WW453" s="163"/>
      <c r="WX453" s="163"/>
      <c r="WY453" s="163"/>
      <c r="WZ453" s="163"/>
      <c r="XA453" s="163"/>
      <c r="XB453" s="163"/>
      <c r="XC453" s="163"/>
      <c r="XD453" s="163"/>
      <c r="XE453" s="163"/>
      <c r="XF453" s="163"/>
      <c r="XG453" s="163"/>
      <c r="XH453" s="163"/>
      <c r="XI453" s="163"/>
      <c r="XJ453" s="163"/>
      <c r="XK453" s="163"/>
      <c r="XL453" s="163"/>
      <c r="XM453" s="163"/>
      <c r="XN453" s="163"/>
      <c r="XO453" s="163"/>
      <c r="XP453" s="163"/>
      <c r="XQ453" s="163"/>
      <c r="XR453" s="163"/>
      <c r="XS453" s="163"/>
      <c r="XT453" s="163"/>
      <c r="XU453" s="163"/>
      <c r="XV453" s="163"/>
      <c r="XW453" s="163"/>
      <c r="XX453" s="163"/>
      <c r="XY453" s="163"/>
      <c r="XZ453" s="163"/>
      <c r="YA453" s="163"/>
      <c r="YB453" s="163"/>
      <c r="YC453" s="163"/>
      <c r="YD453" s="163"/>
      <c r="YE453" s="163"/>
      <c r="YF453" s="163"/>
      <c r="YG453" s="163"/>
      <c r="YH453" s="163"/>
      <c r="YI453" s="163"/>
      <c r="YJ453" s="163"/>
      <c r="YK453" s="163"/>
      <c r="YL453" s="163"/>
      <c r="YM453" s="163"/>
      <c r="YN453" s="163"/>
      <c r="YO453" s="163"/>
      <c r="YP453" s="163"/>
      <c r="YQ453" s="163"/>
      <c r="YR453" s="163"/>
      <c r="YS453" s="163"/>
      <c r="YT453" s="163"/>
      <c r="YU453" s="163"/>
      <c r="YV453" s="163"/>
      <c r="YW453" s="163"/>
      <c r="YX453" s="163"/>
      <c r="YY453" s="163"/>
      <c r="YZ453" s="163"/>
      <c r="ZA453" s="163"/>
      <c r="ZB453" s="163"/>
      <c r="ZC453" s="163"/>
      <c r="ZD453" s="163"/>
      <c r="ZE453" s="163"/>
      <c r="ZF453" s="163"/>
      <c r="ZG453" s="163"/>
      <c r="ZH453" s="163"/>
      <c r="ZI453" s="163"/>
      <c r="ZJ453" s="163"/>
      <c r="ZK453" s="163"/>
      <c r="ZL453" s="163"/>
      <c r="ZM453" s="163"/>
      <c r="ZN453" s="163"/>
      <c r="ZO453" s="163"/>
      <c r="ZP453" s="163"/>
      <c r="ZQ453" s="163"/>
      <c r="ZR453" s="163"/>
      <c r="ZS453" s="163"/>
      <c r="ZT453" s="163"/>
      <c r="ZU453" s="163"/>
      <c r="ZV453" s="163"/>
      <c r="ZW453" s="163"/>
      <c r="ZX453" s="163"/>
      <c r="ZY453" s="163"/>
      <c r="ZZ453" s="163"/>
      <c r="AAA453" s="163"/>
      <c r="AAB453" s="163"/>
      <c r="AAC453" s="163"/>
      <c r="AAD453" s="163"/>
      <c r="AAE453" s="163"/>
      <c r="AAF453" s="163"/>
      <c r="AAG453" s="163"/>
      <c r="AAH453" s="163"/>
      <c r="AAI453" s="163"/>
      <c r="AAJ453" s="163"/>
      <c r="AAK453" s="163"/>
      <c r="AAL453" s="163"/>
      <c r="AAM453" s="163"/>
      <c r="AAN453" s="163"/>
      <c r="AAO453" s="163"/>
      <c r="AAP453" s="163"/>
      <c r="AAQ453" s="163"/>
      <c r="AAR453" s="163"/>
      <c r="AAS453" s="163"/>
      <c r="AAT453" s="163"/>
      <c r="AAU453" s="163"/>
      <c r="AAV453" s="163"/>
      <c r="AAW453" s="163"/>
      <c r="AAX453" s="163"/>
      <c r="AAY453" s="163"/>
      <c r="AAZ453" s="163"/>
      <c r="ABA453" s="163"/>
      <c r="ABB453" s="163"/>
      <c r="ABC453" s="163"/>
      <c r="ABD453" s="163"/>
      <c r="ABE453" s="163"/>
      <c r="ABF453" s="163"/>
      <c r="ABG453" s="163"/>
      <c r="ABH453" s="163"/>
      <c r="ABI453" s="163"/>
      <c r="ABJ453" s="163"/>
      <c r="ABK453" s="163"/>
      <c r="ABL453" s="163"/>
      <c r="ABM453" s="163"/>
      <c r="ABN453" s="163"/>
      <c r="ABO453" s="163"/>
      <c r="ABP453" s="163"/>
      <c r="ABQ453" s="163"/>
      <c r="ABR453" s="163"/>
      <c r="ABS453" s="163"/>
      <c r="ABT453" s="163"/>
      <c r="ABU453" s="163"/>
      <c r="ABV453" s="163"/>
      <c r="ABW453" s="163"/>
      <c r="ABX453" s="163"/>
      <c r="ABY453" s="163"/>
      <c r="ABZ453" s="163"/>
      <c r="ACA453" s="163"/>
      <c r="ACB453" s="163"/>
      <c r="ACC453" s="163"/>
      <c r="ACD453" s="163"/>
      <c r="ACE453" s="163"/>
      <c r="ACF453" s="163"/>
      <c r="ACG453" s="163"/>
      <c r="ACH453" s="163"/>
      <c r="ACI453" s="163"/>
      <c r="ACJ453" s="163"/>
      <c r="ACK453" s="163"/>
      <c r="ACL453" s="163"/>
      <c r="ACM453" s="163"/>
      <c r="ACN453" s="163"/>
      <c r="ACO453" s="163"/>
      <c r="ACP453" s="163"/>
      <c r="ACQ453" s="163"/>
      <c r="ACR453" s="163"/>
      <c r="ACS453" s="163"/>
      <c r="ACT453" s="163"/>
      <c r="ACU453" s="163"/>
      <c r="ACV453" s="163"/>
      <c r="ACW453" s="163"/>
      <c r="ACX453" s="163"/>
      <c r="ACY453" s="163"/>
      <c r="ACZ453" s="163"/>
      <c r="ADA453" s="163"/>
      <c r="ADB453" s="163"/>
      <c r="ADC453" s="163"/>
      <c r="ADD453" s="163"/>
      <c r="ADE453" s="163"/>
      <c r="ADF453" s="163"/>
      <c r="ADG453" s="163"/>
      <c r="ADH453" s="163"/>
      <c r="ADI453" s="163"/>
      <c r="ADJ453" s="163"/>
      <c r="ADK453" s="163"/>
      <c r="ADL453" s="163"/>
      <c r="ADM453" s="163"/>
      <c r="ADN453" s="163"/>
      <c r="ADO453" s="163"/>
      <c r="ADP453" s="163"/>
      <c r="ADQ453" s="163"/>
      <c r="ADR453" s="163"/>
      <c r="ADS453" s="163"/>
      <c r="ADT453" s="163"/>
      <c r="ADU453" s="163"/>
      <c r="ADV453" s="163"/>
      <c r="ADW453" s="163"/>
      <c r="ADX453" s="163"/>
      <c r="ADY453" s="163"/>
      <c r="ADZ453" s="163"/>
      <c r="AEA453" s="163"/>
      <c r="AEB453" s="163"/>
      <c r="AEC453" s="163"/>
      <c r="AED453" s="163"/>
      <c r="AEE453" s="163"/>
      <c r="AEF453" s="163"/>
      <c r="AEG453" s="163"/>
      <c r="AEH453" s="163"/>
      <c r="AEI453" s="163"/>
      <c r="AEJ453" s="163"/>
      <c r="AEK453" s="163"/>
      <c r="AEL453" s="163"/>
      <c r="AEM453" s="163"/>
      <c r="AEN453" s="163"/>
      <c r="AEO453" s="163"/>
      <c r="AEP453" s="163"/>
      <c r="AEQ453" s="163"/>
      <c r="AER453" s="163"/>
      <c r="AES453" s="163"/>
      <c r="AET453" s="163"/>
      <c r="AEU453" s="163"/>
      <c r="AEV453" s="163"/>
      <c r="AEW453" s="163"/>
      <c r="AEX453" s="163"/>
      <c r="AEY453" s="163"/>
      <c r="AEZ453" s="163"/>
      <c r="AFA453" s="163"/>
      <c r="AFB453" s="163"/>
      <c r="AFC453" s="163"/>
      <c r="AFD453" s="163"/>
      <c r="AFE453" s="163"/>
      <c r="AFF453" s="163"/>
      <c r="AFG453" s="163"/>
      <c r="AFH453" s="163"/>
      <c r="AFI453" s="163"/>
      <c r="AFJ453" s="163"/>
      <c r="AFK453" s="163"/>
      <c r="AFL453" s="163"/>
      <c r="AFM453" s="163"/>
      <c r="AFN453" s="163"/>
      <c r="AFO453" s="163"/>
      <c r="AFP453" s="163"/>
      <c r="AFQ453" s="163"/>
      <c r="AFR453" s="163"/>
      <c r="AFS453" s="163"/>
      <c r="AFT453" s="163"/>
      <c r="AFU453" s="163"/>
      <c r="AFV453" s="163"/>
      <c r="AFW453" s="163"/>
      <c r="AFX453" s="163"/>
      <c r="AFY453" s="163"/>
      <c r="AFZ453" s="163"/>
      <c r="AGA453" s="163"/>
      <c r="AGB453" s="163"/>
      <c r="AGC453" s="163"/>
      <c r="AGD453" s="163"/>
      <c r="AGE453" s="163"/>
      <c r="AGF453" s="163"/>
      <c r="AGG453" s="163"/>
      <c r="AGH453" s="163"/>
      <c r="AGI453" s="163"/>
      <c r="AGJ453" s="163"/>
      <c r="AGK453" s="163"/>
      <c r="AGL453" s="163"/>
      <c r="AGM453" s="163"/>
      <c r="AGN453" s="163"/>
      <c r="AGO453" s="163"/>
      <c r="AGP453" s="163"/>
      <c r="AGQ453" s="163"/>
      <c r="AGR453" s="163"/>
      <c r="AGS453" s="163"/>
      <c r="AGT453" s="163"/>
      <c r="AGU453" s="163"/>
      <c r="AGV453" s="163"/>
      <c r="AGW453" s="163"/>
      <c r="AGX453" s="163"/>
      <c r="AGY453" s="163"/>
      <c r="AGZ453" s="163"/>
      <c r="AHA453" s="163"/>
      <c r="AHB453" s="163"/>
      <c r="AHC453" s="163"/>
      <c r="AHD453" s="163"/>
      <c r="AHE453" s="163"/>
      <c r="AHF453" s="163"/>
      <c r="AHG453" s="163"/>
      <c r="AHH453" s="163"/>
      <c r="AHI453" s="163"/>
      <c r="AHJ453" s="163"/>
      <c r="AHK453" s="163"/>
      <c r="AHL453" s="163"/>
      <c r="AHM453" s="163"/>
      <c r="AHN453" s="163"/>
      <c r="AHO453" s="163"/>
      <c r="AHP453" s="163"/>
      <c r="AHQ453" s="163"/>
      <c r="AHR453" s="163"/>
      <c r="AHS453" s="163"/>
      <c r="AHT453" s="163"/>
      <c r="AHU453" s="163"/>
      <c r="AHV453" s="163"/>
      <c r="AHW453" s="163"/>
      <c r="AHX453" s="163"/>
      <c r="AHY453" s="163"/>
      <c r="AHZ453" s="163"/>
      <c r="AIA453" s="163"/>
      <c r="AIB453" s="163"/>
      <c r="AIC453" s="163"/>
      <c r="AID453" s="163"/>
      <c r="AIE453" s="163"/>
      <c r="AIF453" s="163"/>
      <c r="AIG453" s="163"/>
      <c r="AIH453" s="163"/>
      <c r="AII453" s="163"/>
      <c r="AIJ453" s="163"/>
      <c r="AIK453" s="163"/>
      <c r="AIL453" s="163"/>
      <c r="AIM453" s="163"/>
      <c r="AIN453" s="163"/>
      <c r="AIO453" s="163"/>
      <c r="AIP453" s="163"/>
      <c r="AIQ453" s="163"/>
      <c r="AIR453" s="163"/>
      <c r="AIS453" s="163"/>
      <c r="AIT453" s="163"/>
      <c r="AIU453" s="163"/>
      <c r="AIV453" s="163"/>
      <c r="AIW453" s="163"/>
      <c r="AIX453" s="163"/>
      <c r="AIY453" s="163"/>
      <c r="AIZ453" s="163"/>
      <c r="AJA453" s="163"/>
      <c r="AJB453" s="163"/>
      <c r="AJC453" s="163"/>
      <c r="AJD453" s="163"/>
      <c r="AJE453" s="163"/>
      <c r="AJF453" s="163"/>
      <c r="AJG453" s="163"/>
      <c r="AJH453" s="163"/>
      <c r="AJI453" s="163"/>
      <c r="AJJ453" s="163"/>
      <c r="AJK453" s="163"/>
      <c r="AJL453" s="163"/>
      <c r="AJM453" s="163"/>
      <c r="AJN453" s="163"/>
      <c r="AJO453" s="163"/>
      <c r="AJP453" s="163"/>
      <c r="AJQ453" s="163"/>
      <c r="AJR453" s="163"/>
      <c r="AJS453" s="163"/>
      <c r="AJT453" s="163"/>
      <c r="AJU453" s="163"/>
      <c r="AJV453" s="163"/>
      <c r="AJW453" s="163"/>
      <c r="AJX453" s="163"/>
      <c r="AJY453" s="163"/>
      <c r="AJZ453" s="163"/>
      <c r="AKA453" s="163"/>
      <c r="AKB453" s="163"/>
      <c r="AKC453" s="163"/>
      <c r="AKD453" s="163"/>
      <c r="AKE453" s="163"/>
      <c r="AKF453" s="163"/>
      <c r="AKG453" s="163"/>
      <c r="AKH453" s="163"/>
      <c r="AKI453" s="163"/>
      <c r="AKJ453" s="163"/>
      <c r="AKK453" s="163"/>
      <c r="AKL453" s="163"/>
      <c r="AKM453" s="163"/>
      <c r="AKN453" s="163"/>
      <c r="AKO453" s="163"/>
      <c r="AKP453" s="163"/>
      <c r="AKQ453" s="163"/>
      <c r="AKR453" s="163"/>
      <c r="AKS453" s="163"/>
      <c r="AKT453" s="163"/>
      <c r="AKU453" s="163"/>
      <c r="AKV453" s="163"/>
      <c r="AKW453" s="163"/>
      <c r="AKX453" s="163"/>
      <c r="AKY453" s="163"/>
      <c r="AKZ453" s="163"/>
      <c r="ALA453" s="163"/>
      <c r="ALB453" s="163"/>
      <c r="ALC453" s="163"/>
      <c r="ALD453" s="163"/>
      <c r="ALE453" s="163"/>
      <c r="ALF453" s="163"/>
      <c r="ALG453" s="163"/>
      <c r="ALH453" s="163"/>
      <c r="ALI453" s="163"/>
      <c r="ALJ453" s="163"/>
      <c r="ALK453" s="163"/>
      <c r="ALL453" s="163"/>
      <c r="ALM453" s="163"/>
      <c r="ALN453" s="163"/>
    </row>
    <row r="454" spans="1:1002" ht="50.25" customHeight="1" x14ac:dyDescent="0.3">
      <c r="A454" s="84">
        <v>271</v>
      </c>
      <c r="B454" s="66" t="s">
        <v>5956</v>
      </c>
      <c r="C454" s="68" t="s">
        <v>4167</v>
      </c>
      <c r="D454" s="52" t="s">
        <v>1127</v>
      </c>
      <c r="E454" s="68"/>
      <c r="F454" s="70"/>
      <c r="G454" s="68"/>
      <c r="H454" s="70">
        <v>133920</v>
      </c>
      <c r="I454" s="70">
        <f t="shared" si="4"/>
        <v>119040</v>
      </c>
      <c r="J454" s="70">
        <v>14880</v>
      </c>
      <c r="K454" s="68" t="s">
        <v>816</v>
      </c>
      <c r="L454" s="68" t="s">
        <v>808</v>
      </c>
      <c r="M454" s="71"/>
      <c r="N454" s="25" t="s">
        <v>4382</v>
      </c>
      <c r="O454" s="65"/>
      <c r="P454" s="147"/>
      <c r="Q454" s="147"/>
      <c r="R454" s="147"/>
      <c r="S454" s="163"/>
      <c r="T454" s="163"/>
      <c r="U454" s="163"/>
      <c r="V454" s="163"/>
      <c r="W454" s="163"/>
      <c r="X454" s="163"/>
      <c r="Y454" s="163"/>
      <c r="Z454" s="163"/>
      <c r="AA454" s="163"/>
      <c r="AB454" s="163"/>
      <c r="AC454" s="163"/>
      <c r="AD454" s="163"/>
      <c r="AE454" s="163"/>
      <c r="AF454" s="163"/>
      <c r="AG454" s="163"/>
      <c r="AH454" s="163"/>
      <c r="AI454" s="163"/>
      <c r="AJ454" s="163"/>
      <c r="AK454" s="163"/>
      <c r="AL454" s="163"/>
      <c r="AM454" s="163"/>
      <c r="AN454" s="163"/>
      <c r="AO454" s="163"/>
      <c r="AP454" s="163"/>
      <c r="AQ454" s="163"/>
      <c r="AR454" s="163"/>
      <c r="AS454" s="163"/>
      <c r="AT454" s="163"/>
      <c r="AU454" s="163"/>
      <c r="AV454" s="163"/>
      <c r="AW454" s="163"/>
      <c r="AX454" s="163"/>
      <c r="AY454" s="163"/>
      <c r="AZ454" s="163"/>
      <c r="BA454" s="163"/>
      <c r="BB454" s="163"/>
      <c r="BC454" s="163"/>
      <c r="BD454" s="163"/>
      <c r="BE454" s="163"/>
      <c r="BF454" s="163"/>
      <c r="BG454" s="163"/>
      <c r="BH454" s="163"/>
      <c r="BI454" s="163"/>
      <c r="BJ454" s="163"/>
      <c r="BK454" s="163"/>
      <c r="BL454" s="163"/>
      <c r="BM454" s="163"/>
      <c r="BN454" s="163"/>
      <c r="BO454" s="163"/>
      <c r="BP454" s="163"/>
      <c r="BQ454" s="163"/>
      <c r="BR454" s="163"/>
      <c r="BS454" s="163"/>
      <c r="BT454" s="163"/>
      <c r="BU454" s="163"/>
      <c r="BV454" s="163"/>
      <c r="BW454" s="163"/>
      <c r="BX454" s="163"/>
      <c r="BY454" s="163"/>
      <c r="BZ454" s="163"/>
      <c r="CA454" s="163"/>
      <c r="CB454" s="163"/>
      <c r="CC454" s="163"/>
      <c r="CD454" s="163"/>
      <c r="CE454" s="163"/>
      <c r="CF454" s="163"/>
      <c r="CG454" s="163"/>
      <c r="CH454" s="163"/>
      <c r="CI454" s="163"/>
      <c r="CJ454" s="163"/>
      <c r="CK454" s="163"/>
      <c r="CL454" s="163"/>
      <c r="CM454" s="163"/>
      <c r="CN454" s="163"/>
      <c r="CO454" s="163"/>
      <c r="CP454" s="163"/>
      <c r="CQ454" s="163"/>
      <c r="CR454" s="163"/>
      <c r="CS454" s="163"/>
      <c r="CT454" s="163"/>
      <c r="CU454" s="163"/>
      <c r="CV454" s="163"/>
      <c r="CW454" s="163"/>
      <c r="CX454" s="163"/>
      <c r="CY454" s="163"/>
      <c r="CZ454" s="163"/>
      <c r="DA454" s="163"/>
      <c r="DB454" s="163"/>
      <c r="DC454" s="163"/>
      <c r="DD454" s="163"/>
      <c r="DE454" s="163"/>
      <c r="DF454" s="163"/>
      <c r="DG454" s="163"/>
      <c r="DH454" s="163"/>
      <c r="DI454" s="163"/>
      <c r="DJ454" s="163"/>
      <c r="DK454" s="163"/>
      <c r="DL454" s="163"/>
      <c r="DM454" s="163"/>
      <c r="DN454" s="163"/>
      <c r="DO454" s="163"/>
      <c r="DP454" s="163"/>
      <c r="DQ454" s="163"/>
      <c r="DR454" s="163"/>
      <c r="DS454" s="163"/>
      <c r="DT454" s="163"/>
      <c r="DU454" s="163"/>
      <c r="DV454" s="163"/>
      <c r="DW454" s="163"/>
      <c r="DX454" s="163"/>
      <c r="DY454" s="163"/>
      <c r="DZ454" s="163"/>
      <c r="EA454" s="163"/>
      <c r="EB454" s="163"/>
      <c r="EC454" s="163"/>
      <c r="ED454" s="163"/>
      <c r="EE454" s="163"/>
      <c r="EF454" s="163"/>
      <c r="EG454" s="163"/>
      <c r="EH454" s="163"/>
      <c r="EI454" s="163"/>
      <c r="EJ454" s="163"/>
      <c r="EK454" s="163"/>
      <c r="EL454" s="163"/>
      <c r="EM454" s="163"/>
      <c r="EN454" s="163"/>
      <c r="EO454" s="163"/>
      <c r="EP454" s="163"/>
      <c r="EQ454" s="163"/>
      <c r="ER454" s="163"/>
      <c r="ES454" s="163"/>
      <c r="ET454" s="163"/>
      <c r="EU454" s="163"/>
      <c r="EV454" s="163"/>
      <c r="EW454" s="163"/>
      <c r="EX454" s="163"/>
      <c r="EY454" s="163"/>
      <c r="EZ454" s="163"/>
      <c r="FA454" s="163"/>
      <c r="FB454" s="163"/>
      <c r="FC454" s="163"/>
      <c r="FD454" s="163"/>
      <c r="FE454" s="163"/>
      <c r="FF454" s="163"/>
      <c r="FG454" s="163"/>
      <c r="FH454" s="163"/>
      <c r="FI454" s="163"/>
      <c r="FJ454" s="163"/>
      <c r="FK454" s="163"/>
      <c r="FL454" s="163"/>
      <c r="FM454" s="163"/>
      <c r="FN454" s="163"/>
      <c r="FO454" s="163"/>
      <c r="FP454" s="163"/>
      <c r="FQ454" s="163"/>
      <c r="FR454" s="163"/>
      <c r="FS454" s="163"/>
      <c r="FT454" s="163"/>
      <c r="FU454" s="163"/>
      <c r="FV454" s="163"/>
      <c r="FW454" s="163"/>
      <c r="FX454" s="163"/>
      <c r="FY454" s="163"/>
      <c r="FZ454" s="163"/>
      <c r="GA454" s="163"/>
      <c r="GB454" s="163"/>
      <c r="GC454" s="163"/>
      <c r="GD454" s="163"/>
      <c r="GE454" s="163"/>
      <c r="GF454" s="163"/>
      <c r="GG454" s="163"/>
      <c r="GH454" s="163"/>
      <c r="GI454" s="163"/>
      <c r="GJ454" s="163"/>
      <c r="GK454" s="163"/>
      <c r="GL454" s="163"/>
      <c r="GM454" s="163"/>
      <c r="GN454" s="163"/>
      <c r="GO454" s="163"/>
      <c r="GP454" s="163"/>
      <c r="GQ454" s="163"/>
      <c r="GR454" s="163"/>
      <c r="GS454" s="163"/>
      <c r="GT454" s="163"/>
      <c r="GU454" s="163"/>
      <c r="GV454" s="163"/>
      <c r="GW454" s="163"/>
      <c r="GX454" s="163"/>
      <c r="GY454" s="163"/>
      <c r="GZ454" s="163"/>
      <c r="HA454" s="163"/>
      <c r="HB454" s="163"/>
      <c r="HC454" s="163"/>
      <c r="HD454" s="163"/>
      <c r="HE454" s="163"/>
      <c r="HF454" s="163"/>
      <c r="HG454" s="163"/>
      <c r="HH454" s="163"/>
      <c r="HI454" s="163"/>
      <c r="HJ454" s="163"/>
      <c r="HK454" s="163"/>
      <c r="HL454" s="163"/>
      <c r="HM454" s="163"/>
      <c r="HN454" s="163"/>
      <c r="HO454" s="163"/>
      <c r="HP454" s="163"/>
      <c r="HQ454" s="163"/>
      <c r="HR454" s="163"/>
      <c r="HS454" s="163"/>
      <c r="HT454" s="163"/>
      <c r="HU454" s="163"/>
      <c r="HV454" s="163"/>
      <c r="HW454" s="163"/>
      <c r="HX454" s="163"/>
      <c r="HY454" s="163"/>
      <c r="HZ454" s="163"/>
      <c r="IA454" s="163"/>
      <c r="IB454" s="163"/>
      <c r="IC454" s="163"/>
      <c r="ID454" s="163"/>
      <c r="IE454" s="163"/>
      <c r="IF454" s="163"/>
      <c r="IG454" s="163"/>
      <c r="IH454" s="163"/>
      <c r="II454" s="163"/>
      <c r="IJ454" s="163"/>
      <c r="IK454" s="163"/>
      <c r="IL454" s="163"/>
      <c r="IM454" s="163"/>
      <c r="IN454" s="163"/>
      <c r="IO454" s="163"/>
      <c r="IP454" s="163"/>
      <c r="IQ454" s="163"/>
      <c r="IR454" s="163"/>
      <c r="IS454" s="163"/>
      <c r="IT454" s="163"/>
      <c r="IU454" s="163"/>
      <c r="IV454" s="163"/>
      <c r="IW454" s="163"/>
      <c r="IX454" s="163"/>
      <c r="IY454" s="163"/>
      <c r="IZ454" s="163"/>
      <c r="JA454" s="163"/>
      <c r="JB454" s="163"/>
      <c r="JC454" s="163"/>
      <c r="JD454" s="163"/>
      <c r="JE454" s="163"/>
      <c r="JF454" s="163"/>
      <c r="JG454" s="163"/>
      <c r="JH454" s="163"/>
      <c r="JI454" s="163"/>
      <c r="JJ454" s="163"/>
      <c r="JK454" s="163"/>
      <c r="JL454" s="163"/>
      <c r="JM454" s="163"/>
      <c r="JN454" s="163"/>
      <c r="JO454" s="163"/>
      <c r="JP454" s="163"/>
      <c r="JQ454" s="163"/>
      <c r="JR454" s="163"/>
      <c r="JS454" s="163"/>
      <c r="JT454" s="163"/>
      <c r="JU454" s="163"/>
      <c r="JV454" s="163"/>
      <c r="JW454" s="163"/>
      <c r="JX454" s="163"/>
      <c r="JY454" s="163"/>
      <c r="JZ454" s="163"/>
      <c r="KA454" s="163"/>
      <c r="KB454" s="163"/>
      <c r="KC454" s="163"/>
      <c r="KD454" s="163"/>
      <c r="KE454" s="163"/>
      <c r="KF454" s="163"/>
      <c r="KG454" s="163"/>
      <c r="KH454" s="163"/>
      <c r="KI454" s="163"/>
      <c r="KJ454" s="163"/>
      <c r="KK454" s="163"/>
      <c r="KL454" s="163"/>
      <c r="KM454" s="163"/>
      <c r="KN454" s="163"/>
      <c r="KO454" s="163"/>
      <c r="KP454" s="163"/>
      <c r="KQ454" s="163"/>
      <c r="KR454" s="163"/>
      <c r="KS454" s="163"/>
      <c r="KT454" s="163"/>
      <c r="KU454" s="163"/>
      <c r="KV454" s="163"/>
      <c r="KW454" s="163"/>
      <c r="KX454" s="163"/>
      <c r="KY454" s="163"/>
      <c r="KZ454" s="163"/>
      <c r="LA454" s="163"/>
      <c r="LB454" s="163"/>
      <c r="LC454" s="163"/>
      <c r="LD454" s="163"/>
      <c r="LE454" s="163"/>
      <c r="LF454" s="163"/>
      <c r="LG454" s="163"/>
      <c r="LH454" s="163"/>
      <c r="LI454" s="163"/>
      <c r="LJ454" s="163"/>
      <c r="LK454" s="163"/>
      <c r="LL454" s="163"/>
      <c r="LM454" s="163"/>
      <c r="LN454" s="163"/>
      <c r="LO454" s="163"/>
      <c r="LP454" s="163"/>
      <c r="LQ454" s="163"/>
      <c r="LR454" s="163"/>
      <c r="LS454" s="163"/>
      <c r="LT454" s="163"/>
      <c r="LU454" s="163"/>
      <c r="LV454" s="163"/>
      <c r="LW454" s="163"/>
      <c r="LX454" s="163"/>
      <c r="LY454" s="163"/>
      <c r="LZ454" s="163"/>
      <c r="MA454" s="163"/>
      <c r="MB454" s="163"/>
      <c r="MC454" s="163"/>
      <c r="MD454" s="163"/>
      <c r="ME454" s="163"/>
      <c r="MF454" s="163"/>
      <c r="MG454" s="163"/>
      <c r="MH454" s="163"/>
      <c r="MI454" s="163"/>
      <c r="MJ454" s="163"/>
      <c r="MK454" s="163"/>
      <c r="ML454" s="163"/>
      <c r="MM454" s="163"/>
      <c r="MN454" s="163"/>
      <c r="MO454" s="163"/>
      <c r="MP454" s="163"/>
      <c r="MQ454" s="163"/>
      <c r="MR454" s="163"/>
      <c r="MS454" s="163"/>
      <c r="MT454" s="163"/>
      <c r="MU454" s="163"/>
      <c r="MV454" s="163"/>
      <c r="MW454" s="163"/>
      <c r="MX454" s="163"/>
      <c r="MY454" s="163"/>
      <c r="MZ454" s="163"/>
      <c r="NA454" s="163"/>
      <c r="NB454" s="163"/>
      <c r="NC454" s="163"/>
      <c r="ND454" s="163"/>
      <c r="NE454" s="163"/>
      <c r="NF454" s="163"/>
      <c r="NG454" s="163"/>
      <c r="NH454" s="163"/>
      <c r="NI454" s="163"/>
      <c r="NJ454" s="163"/>
      <c r="NK454" s="163"/>
      <c r="NL454" s="163"/>
      <c r="NM454" s="163"/>
      <c r="NN454" s="163"/>
      <c r="NO454" s="163"/>
      <c r="NP454" s="163"/>
      <c r="NQ454" s="163"/>
      <c r="NR454" s="163"/>
      <c r="NS454" s="163"/>
      <c r="NT454" s="163"/>
      <c r="NU454" s="163"/>
      <c r="NV454" s="163"/>
      <c r="NW454" s="163"/>
      <c r="NX454" s="163"/>
      <c r="NY454" s="163"/>
      <c r="NZ454" s="163"/>
      <c r="OA454" s="163"/>
      <c r="OB454" s="163"/>
      <c r="OC454" s="163"/>
      <c r="OD454" s="163"/>
      <c r="OE454" s="163"/>
      <c r="OF454" s="163"/>
      <c r="OG454" s="163"/>
      <c r="OH454" s="163"/>
      <c r="OI454" s="163"/>
      <c r="OJ454" s="163"/>
      <c r="OK454" s="163"/>
      <c r="OL454" s="163"/>
      <c r="OM454" s="163"/>
      <c r="ON454" s="163"/>
      <c r="OO454" s="163"/>
      <c r="OP454" s="163"/>
      <c r="OQ454" s="163"/>
      <c r="OR454" s="163"/>
      <c r="OS454" s="163"/>
      <c r="OT454" s="163"/>
      <c r="OU454" s="163"/>
      <c r="OV454" s="163"/>
      <c r="OW454" s="163"/>
      <c r="OX454" s="163"/>
      <c r="OY454" s="163"/>
      <c r="OZ454" s="163"/>
      <c r="PA454" s="163"/>
      <c r="PB454" s="163"/>
      <c r="PC454" s="163"/>
      <c r="PD454" s="163"/>
      <c r="PE454" s="163"/>
      <c r="PF454" s="163"/>
      <c r="PG454" s="163"/>
      <c r="PH454" s="163"/>
      <c r="PI454" s="163"/>
      <c r="PJ454" s="163"/>
      <c r="PK454" s="163"/>
      <c r="PL454" s="163"/>
      <c r="PM454" s="163"/>
      <c r="PN454" s="163"/>
      <c r="PO454" s="163"/>
      <c r="PP454" s="163"/>
      <c r="PQ454" s="163"/>
      <c r="PR454" s="163"/>
      <c r="PS454" s="163"/>
      <c r="PT454" s="163"/>
      <c r="PU454" s="163"/>
      <c r="PV454" s="163"/>
      <c r="PW454" s="163"/>
      <c r="PX454" s="163"/>
      <c r="PY454" s="163"/>
      <c r="PZ454" s="163"/>
      <c r="QA454" s="163"/>
      <c r="QB454" s="163"/>
      <c r="QC454" s="163"/>
      <c r="QD454" s="163"/>
      <c r="QE454" s="163"/>
      <c r="QF454" s="163"/>
      <c r="QG454" s="163"/>
      <c r="QH454" s="163"/>
      <c r="QI454" s="163"/>
      <c r="QJ454" s="163"/>
      <c r="QK454" s="163"/>
      <c r="QL454" s="163"/>
      <c r="QM454" s="163"/>
      <c r="QN454" s="163"/>
      <c r="QO454" s="163"/>
      <c r="QP454" s="163"/>
      <c r="QQ454" s="163"/>
      <c r="QR454" s="163"/>
      <c r="QS454" s="163"/>
      <c r="QT454" s="163"/>
      <c r="QU454" s="163"/>
      <c r="QV454" s="163"/>
      <c r="QW454" s="163"/>
      <c r="QX454" s="163"/>
      <c r="QY454" s="163"/>
      <c r="QZ454" s="163"/>
      <c r="RA454" s="163"/>
      <c r="RB454" s="163"/>
      <c r="RC454" s="163"/>
      <c r="RD454" s="163"/>
      <c r="RE454" s="163"/>
      <c r="RF454" s="163"/>
      <c r="RG454" s="163"/>
      <c r="RH454" s="163"/>
      <c r="RI454" s="163"/>
      <c r="RJ454" s="163"/>
      <c r="RK454" s="163"/>
      <c r="RL454" s="163"/>
      <c r="RM454" s="163"/>
      <c r="RN454" s="163"/>
      <c r="RO454" s="163"/>
      <c r="RP454" s="163"/>
      <c r="RQ454" s="163"/>
      <c r="RR454" s="163"/>
      <c r="RS454" s="163"/>
      <c r="RT454" s="163"/>
      <c r="RU454" s="163"/>
      <c r="RV454" s="163"/>
      <c r="RW454" s="163"/>
      <c r="RX454" s="163"/>
      <c r="RY454" s="163"/>
      <c r="RZ454" s="163"/>
      <c r="SA454" s="163"/>
      <c r="SB454" s="163"/>
      <c r="SC454" s="163"/>
      <c r="SD454" s="163"/>
      <c r="SE454" s="163"/>
      <c r="SF454" s="163"/>
      <c r="SG454" s="163"/>
      <c r="SH454" s="163"/>
      <c r="SI454" s="163"/>
      <c r="SJ454" s="163"/>
      <c r="SK454" s="163"/>
      <c r="SL454" s="163"/>
      <c r="SM454" s="163"/>
      <c r="SN454" s="163"/>
      <c r="SO454" s="163"/>
      <c r="SP454" s="163"/>
      <c r="SQ454" s="163"/>
      <c r="SR454" s="163"/>
      <c r="SS454" s="163"/>
      <c r="ST454" s="163"/>
      <c r="SU454" s="163"/>
      <c r="SV454" s="163"/>
      <c r="SW454" s="163"/>
      <c r="SX454" s="163"/>
      <c r="SY454" s="163"/>
      <c r="SZ454" s="163"/>
      <c r="TA454" s="163"/>
      <c r="TB454" s="163"/>
      <c r="TC454" s="163"/>
      <c r="TD454" s="163"/>
      <c r="TE454" s="163"/>
      <c r="TF454" s="163"/>
      <c r="TG454" s="163"/>
      <c r="TH454" s="163"/>
      <c r="TI454" s="163"/>
      <c r="TJ454" s="163"/>
      <c r="TK454" s="163"/>
      <c r="TL454" s="163"/>
      <c r="TM454" s="163"/>
      <c r="TN454" s="163"/>
      <c r="TO454" s="163"/>
      <c r="TP454" s="163"/>
      <c r="TQ454" s="163"/>
      <c r="TR454" s="163"/>
      <c r="TS454" s="163"/>
      <c r="TT454" s="163"/>
      <c r="TU454" s="163"/>
      <c r="TV454" s="163"/>
      <c r="TW454" s="163"/>
      <c r="TX454" s="163"/>
      <c r="TY454" s="163"/>
      <c r="TZ454" s="163"/>
      <c r="UA454" s="163"/>
      <c r="UB454" s="163"/>
      <c r="UC454" s="163"/>
      <c r="UD454" s="163"/>
      <c r="UE454" s="163"/>
      <c r="UF454" s="163"/>
      <c r="UG454" s="163"/>
      <c r="UH454" s="163"/>
      <c r="UI454" s="163"/>
      <c r="UJ454" s="163"/>
      <c r="UK454" s="163"/>
      <c r="UL454" s="163"/>
      <c r="UM454" s="163"/>
      <c r="UN454" s="163"/>
      <c r="UO454" s="163"/>
      <c r="UP454" s="163"/>
      <c r="UQ454" s="163"/>
      <c r="UR454" s="163"/>
      <c r="US454" s="163"/>
      <c r="UT454" s="163"/>
      <c r="UU454" s="163"/>
      <c r="UV454" s="163"/>
      <c r="UW454" s="163"/>
      <c r="UX454" s="163"/>
      <c r="UY454" s="163"/>
      <c r="UZ454" s="163"/>
      <c r="VA454" s="163"/>
      <c r="VB454" s="163"/>
      <c r="VC454" s="163"/>
      <c r="VD454" s="163"/>
      <c r="VE454" s="163"/>
      <c r="VF454" s="163"/>
      <c r="VG454" s="163"/>
      <c r="VH454" s="163"/>
      <c r="VI454" s="163"/>
      <c r="VJ454" s="163"/>
      <c r="VK454" s="163"/>
      <c r="VL454" s="163"/>
      <c r="VM454" s="163"/>
      <c r="VN454" s="163"/>
      <c r="VO454" s="163"/>
      <c r="VP454" s="163"/>
      <c r="VQ454" s="163"/>
      <c r="VR454" s="163"/>
      <c r="VS454" s="163"/>
      <c r="VT454" s="163"/>
      <c r="VU454" s="163"/>
      <c r="VV454" s="163"/>
      <c r="VW454" s="163"/>
      <c r="VX454" s="163"/>
      <c r="VY454" s="163"/>
      <c r="VZ454" s="163"/>
      <c r="WA454" s="163"/>
      <c r="WB454" s="163"/>
      <c r="WC454" s="163"/>
      <c r="WD454" s="163"/>
      <c r="WE454" s="163"/>
      <c r="WF454" s="163"/>
      <c r="WG454" s="163"/>
      <c r="WH454" s="163"/>
      <c r="WI454" s="163"/>
      <c r="WJ454" s="163"/>
      <c r="WK454" s="163"/>
      <c r="WL454" s="163"/>
      <c r="WM454" s="163"/>
      <c r="WN454" s="163"/>
      <c r="WO454" s="163"/>
      <c r="WP454" s="163"/>
      <c r="WQ454" s="163"/>
      <c r="WR454" s="163"/>
      <c r="WS454" s="163"/>
      <c r="WT454" s="163"/>
      <c r="WU454" s="163"/>
      <c r="WV454" s="163"/>
      <c r="WW454" s="163"/>
      <c r="WX454" s="163"/>
      <c r="WY454" s="163"/>
      <c r="WZ454" s="163"/>
      <c r="XA454" s="163"/>
      <c r="XB454" s="163"/>
      <c r="XC454" s="163"/>
      <c r="XD454" s="163"/>
      <c r="XE454" s="163"/>
      <c r="XF454" s="163"/>
      <c r="XG454" s="163"/>
      <c r="XH454" s="163"/>
      <c r="XI454" s="163"/>
      <c r="XJ454" s="163"/>
      <c r="XK454" s="163"/>
      <c r="XL454" s="163"/>
      <c r="XM454" s="163"/>
      <c r="XN454" s="163"/>
      <c r="XO454" s="163"/>
      <c r="XP454" s="163"/>
      <c r="XQ454" s="163"/>
      <c r="XR454" s="163"/>
      <c r="XS454" s="163"/>
      <c r="XT454" s="163"/>
      <c r="XU454" s="163"/>
      <c r="XV454" s="163"/>
      <c r="XW454" s="163"/>
      <c r="XX454" s="163"/>
      <c r="XY454" s="163"/>
      <c r="XZ454" s="163"/>
      <c r="YA454" s="163"/>
      <c r="YB454" s="163"/>
      <c r="YC454" s="163"/>
      <c r="YD454" s="163"/>
      <c r="YE454" s="163"/>
      <c r="YF454" s="163"/>
      <c r="YG454" s="163"/>
      <c r="YH454" s="163"/>
      <c r="YI454" s="163"/>
      <c r="YJ454" s="163"/>
      <c r="YK454" s="163"/>
      <c r="YL454" s="163"/>
      <c r="YM454" s="163"/>
      <c r="YN454" s="163"/>
      <c r="YO454" s="163"/>
      <c r="YP454" s="163"/>
      <c r="YQ454" s="163"/>
      <c r="YR454" s="163"/>
      <c r="YS454" s="163"/>
      <c r="YT454" s="163"/>
      <c r="YU454" s="163"/>
      <c r="YV454" s="163"/>
      <c r="YW454" s="163"/>
      <c r="YX454" s="163"/>
      <c r="YY454" s="163"/>
      <c r="YZ454" s="163"/>
      <c r="ZA454" s="163"/>
      <c r="ZB454" s="163"/>
      <c r="ZC454" s="163"/>
      <c r="ZD454" s="163"/>
      <c r="ZE454" s="163"/>
      <c r="ZF454" s="163"/>
      <c r="ZG454" s="163"/>
      <c r="ZH454" s="163"/>
      <c r="ZI454" s="163"/>
      <c r="ZJ454" s="163"/>
      <c r="ZK454" s="163"/>
      <c r="ZL454" s="163"/>
      <c r="ZM454" s="163"/>
      <c r="ZN454" s="163"/>
      <c r="ZO454" s="163"/>
      <c r="ZP454" s="163"/>
      <c r="ZQ454" s="163"/>
      <c r="ZR454" s="163"/>
      <c r="ZS454" s="163"/>
      <c r="ZT454" s="163"/>
      <c r="ZU454" s="163"/>
      <c r="ZV454" s="163"/>
      <c r="ZW454" s="163"/>
      <c r="ZX454" s="163"/>
      <c r="ZY454" s="163"/>
      <c r="ZZ454" s="163"/>
      <c r="AAA454" s="163"/>
      <c r="AAB454" s="163"/>
      <c r="AAC454" s="163"/>
      <c r="AAD454" s="163"/>
      <c r="AAE454" s="163"/>
      <c r="AAF454" s="163"/>
      <c r="AAG454" s="163"/>
      <c r="AAH454" s="163"/>
      <c r="AAI454" s="163"/>
      <c r="AAJ454" s="163"/>
      <c r="AAK454" s="163"/>
      <c r="AAL454" s="163"/>
      <c r="AAM454" s="163"/>
      <c r="AAN454" s="163"/>
      <c r="AAO454" s="163"/>
      <c r="AAP454" s="163"/>
      <c r="AAQ454" s="163"/>
      <c r="AAR454" s="163"/>
      <c r="AAS454" s="163"/>
      <c r="AAT454" s="163"/>
      <c r="AAU454" s="163"/>
      <c r="AAV454" s="163"/>
      <c r="AAW454" s="163"/>
      <c r="AAX454" s="163"/>
      <c r="AAY454" s="163"/>
      <c r="AAZ454" s="163"/>
      <c r="ABA454" s="163"/>
      <c r="ABB454" s="163"/>
      <c r="ABC454" s="163"/>
      <c r="ABD454" s="163"/>
      <c r="ABE454" s="163"/>
      <c r="ABF454" s="163"/>
      <c r="ABG454" s="163"/>
      <c r="ABH454" s="163"/>
      <c r="ABI454" s="163"/>
      <c r="ABJ454" s="163"/>
      <c r="ABK454" s="163"/>
      <c r="ABL454" s="163"/>
      <c r="ABM454" s="163"/>
      <c r="ABN454" s="163"/>
      <c r="ABO454" s="163"/>
      <c r="ABP454" s="163"/>
      <c r="ABQ454" s="163"/>
      <c r="ABR454" s="163"/>
      <c r="ABS454" s="163"/>
      <c r="ABT454" s="163"/>
      <c r="ABU454" s="163"/>
      <c r="ABV454" s="163"/>
      <c r="ABW454" s="163"/>
      <c r="ABX454" s="163"/>
      <c r="ABY454" s="163"/>
      <c r="ABZ454" s="163"/>
      <c r="ACA454" s="163"/>
      <c r="ACB454" s="163"/>
      <c r="ACC454" s="163"/>
      <c r="ACD454" s="163"/>
      <c r="ACE454" s="163"/>
      <c r="ACF454" s="163"/>
      <c r="ACG454" s="163"/>
      <c r="ACH454" s="163"/>
      <c r="ACI454" s="163"/>
      <c r="ACJ454" s="163"/>
      <c r="ACK454" s="163"/>
      <c r="ACL454" s="163"/>
      <c r="ACM454" s="163"/>
      <c r="ACN454" s="163"/>
      <c r="ACO454" s="163"/>
      <c r="ACP454" s="163"/>
      <c r="ACQ454" s="163"/>
      <c r="ACR454" s="163"/>
      <c r="ACS454" s="163"/>
      <c r="ACT454" s="163"/>
      <c r="ACU454" s="163"/>
      <c r="ACV454" s="163"/>
      <c r="ACW454" s="163"/>
      <c r="ACX454" s="163"/>
      <c r="ACY454" s="163"/>
      <c r="ACZ454" s="163"/>
      <c r="ADA454" s="163"/>
      <c r="ADB454" s="163"/>
      <c r="ADC454" s="163"/>
      <c r="ADD454" s="163"/>
      <c r="ADE454" s="163"/>
      <c r="ADF454" s="163"/>
      <c r="ADG454" s="163"/>
      <c r="ADH454" s="163"/>
      <c r="ADI454" s="163"/>
      <c r="ADJ454" s="163"/>
      <c r="ADK454" s="163"/>
      <c r="ADL454" s="163"/>
      <c r="ADM454" s="163"/>
      <c r="ADN454" s="163"/>
      <c r="ADO454" s="163"/>
      <c r="ADP454" s="163"/>
      <c r="ADQ454" s="163"/>
      <c r="ADR454" s="163"/>
      <c r="ADS454" s="163"/>
      <c r="ADT454" s="163"/>
      <c r="ADU454" s="163"/>
      <c r="ADV454" s="163"/>
      <c r="ADW454" s="163"/>
      <c r="ADX454" s="163"/>
      <c r="ADY454" s="163"/>
      <c r="ADZ454" s="163"/>
      <c r="AEA454" s="163"/>
      <c r="AEB454" s="163"/>
      <c r="AEC454" s="163"/>
      <c r="AED454" s="163"/>
      <c r="AEE454" s="163"/>
      <c r="AEF454" s="163"/>
      <c r="AEG454" s="163"/>
      <c r="AEH454" s="163"/>
      <c r="AEI454" s="163"/>
      <c r="AEJ454" s="163"/>
      <c r="AEK454" s="163"/>
      <c r="AEL454" s="163"/>
      <c r="AEM454" s="163"/>
      <c r="AEN454" s="163"/>
      <c r="AEO454" s="163"/>
      <c r="AEP454" s="163"/>
      <c r="AEQ454" s="163"/>
      <c r="AER454" s="163"/>
      <c r="AES454" s="163"/>
      <c r="AET454" s="163"/>
      <c r="AEU454" s="163"/>
      <c r="AEV454" s="163"/>
      <c r="AEW454" s="163"/>
      <c r="AEX454" s="163"/>
      <c r="AEY454" s="163"/>
      <c r="AEZ454" s="163"/>
      <c r="AFA454" s="163"/>
      <c r="AFB454" s="163"/>
      <c r="AFC454" s="163"/>
      <c r="AFD454" s="163"/>
      <c r="AFE454" s="163"/>
      <c r="AFF454" s="163"/>
      <c r="AFG454" s="163"/>
      <c r="AFH454" s="163"/>
      <c r="AFI454" s="163"/>
      <c r="AFJ454" s="163"/>
      <c r="AFK454" s="163"/>
      <c r="AFL454" s="163"/>
      <c r="AFM454" s="163"/>
      <c r="AFN454" s="163"/>
      <c r="AFO454" s="163"/>
      <c r="AFP454" s="163"/>
      <c r="AFQ454" s="163"/>
      <c r="AFR454" s="163"/>
      <c r="AFS454" s="163"/>
      <c r="AFT454" s="163"/>
      <c r="AFU454" s="163"/>
      <c r="AFV454" s="163"/>
      <c r="AFW454" s="163"/>
      <c r="AFX454" s="163"/>
      <c r="AFY454" s="163"/>
      <c r="AFZ454" s="163"/>
      <c r="AGA454" s="163"/>
      <c r="AGB454" s="163"/>
      <c r="AGC454" s="163"/>
      <c r="AGD454" s="163"/>
      <c r="AGE454" s="163"/>
      <c r="AGF454" s="163"/>
      <c r="AGG454" s="163"/>
      <c r="AGH454" s="163"/>
      <c r="AGI454" s="163"/>
      <c r="AGJ454" s="163"/>
      <c r="AGK454" s="163"/>
      <c r="AGL454" s="163"/>
      <c r="AGM454" s="163"/>
      <c r="AGN454" s="163"/>
      <c r="AGO454" s="163"/>
      <c r="AGP454" s="163"/>
      <c r="AGQ454" s="163"/>
      <c r="AGR454" s="163"/>
      <c r="AGS454" s="163"/>
      <c r="AGT454" s="163"/>
      <c r="AGU454" s="163"/>
      <c r="AGV454" s="163"/>
      <c r="AGW454" s="163"/>
      <c r="AGX454" s="163"/>
      <c r="AGY454" s="163"/>
      <c r="AGZ454" s="163"/>
      <c r="AHA454" s="163"/>
      <c r="AHB454" s="163"/>
      <c r="AHC454" s="163"/>
      <c r="AHD454" s="163"/>
      <c r="AHE454" s="163"/>
      <c r="AHF454" s="163"/>
      <c r="AHG454" s="163"/>
      <c r="AHH454" s="163"/>
      <c r="AHI454" s="163"/>
      <c r="AHJ454" s="163"/>
      <c r="AHK454" s="163"/>
      <c r="AHL454" s="163"/>
      <c r="AHM454" s="163"/>
      <c r="AHN454" s="163"/>
      <c r="AHO454" s="163"/>
      <c r="AHP454" s="163"/>
      <c r="AHQ454" s="163"/>
      <c r="AHR454" s="163"/>
      <c r="AHS454" s="163"/>
      <c r="AHT454" s="163"/>
      <c r="AHU454" s="163"/>
      <c r="AHV454" s="163"/>
      <c r="AHW454" s="163"/>
      <c r="AHX454" s="163"/>
      <c r="AHY454" s="163"/>
      <c r="AHZ454" s="163"/>
      <c r="AIA454" s="163"/>
      <c r="AIB454" s="163"/>
      <c r="AIC454" s="163"/>
      <c r="AID454" s="163"/>
      <c r="AIE454" s="163"/>
      <c r="AIF454" s="163"/>
      <c r="AIG454" s="163"/>
      <c r="AIH454" s="163"/>
      <c r="AII454" s="163"/>
      <c r="AIJ454" s="163"/>
      <c r="AIK454" s="163"/>
      <c r="AIL454" s="163"/>
      <c r="AIM454" s="163"/>
      <c r="AIN454" s="163"/>
      <c r="AIO454" s="163"/>
      <c r="AIP454" s="163"/>
      <c r="AIQ454" s="163"/>
      <c r="AIR454" s="163"/>
      <c r="AIS454" s="163"/>
      <c r="AIT454" s="163"/>
      <c r="AIU454" s="163"/>
      <c r="AIV454" s="163"/>
      <c r="AIW454" s="163"/>
      <c r="AIX454" s="163"/>
      <c r="AIY454" s="163"/>
      <c r="AIZ454" s="163"/>
      <c r="AJA454" s="163"/>
      <c r="AJB454" s="163"/>
      <c r="AJC454" s="163"/>
      <c r="AJD454" s="163"/>
      <c r="AJE454" s="163"/>
      <c r="AJF454" s="163"/>
      <c r="AJG454" s="163"/>
      <c r="AJH454" s="163"/>
      <c r="AJI454" s="163"/>
      <c r="AJJ454" s="163"/>
      <c r="AJK454" s="163"/>
      <c r="AJL454" s="163"/>
      <c r="AJM454" s="163"/>
      <c r="AJN454" s="163"/>
      <c r="AJO454" s="163"/>
      <c r="AJP454" s="163"/>
      <c r="AJQ454" s="163"/>
      <c r="AJR454" s="163"/>
      <c r="AJS454" s="163"/>
      <c r="AJT454" s="163"/>
      <c r="AJU454" s="163"/>
      <c r="AJV454" s="163"/>
      <c r="AJW454" s="163"/>
      <c r="AJX454" s="163"/>
      <c r="AJY454" s="163"/>
      <c r="AJZ454" s="163"/>
      <c r="AKA454" s="163"/>
      <c r="AKB454" s="163"/>
      <c r="AKC454" s="163"/>
      <c r="AKD454" s="163"/>
      <c r="AKE454" s="163"/>
      <c r="AKF454" s="163"/>
      <c r="AKG454" s="163"/>
      <c r="AKH454" s="163"/>
      <c r="AKI454" s="163"/>
      <c r="AKJ454" s="163"/>
      <c r="AKK454" s="163"/>
      <c r="AKL454" s="163"/>
      <c r="AKM454" s="163"/>
      <c r="AKN454" s="163"/>
      <c r="AKO454" s="163"/>
      <c r="AKP454" s="163"/>
      <c r="AKQ454" s="163"/>
      <c r="AKR454" s="163"/>
      <c r="AKS454" s="163"/>
      <c r="AKT454" s="163"/>
      <c r="AKU454" s="163"/>
      <c r="AKV454" s="163"/>
      <c r="AKW454" s="163"/>
      <c r="AKX454" s="163"/>
      <c r="AKY454" s="163"/>
      <c r="AKZ454" s="163"/>
      <c r="ALA454" s="163"/>
      <c r="ALB454" s="163"/>
      <c r="ALC454" s="163"/>
      <c r="ALD454" s="163"/>
      <c r="ALE454" s="163"/>
      <c r="ALF454" s="163"/>
      <c r="ALG454" s="163"/>
      <c r="ALH454" s="163"/>
      <c r="ALI454" s="163"/>
      <c r="ALJ454" s="163"/>
      <c r="ALK454" s="163"/>
      <c r="ALL454" s="163"/>
      <c r="ALM454" s="163"/>
      <c r="ALN454" s="163"/>
    </row>
    <row r="455" spans="1:1002" ht="50.25" customHeight="1" x14ac:dyDescent="0.3">
      <c r="A455" s="84">
        <v>272</v>
      </c>
      <c r="B455" s="66" t="s">
        <v>5957</v>
      </c>
      <c r="C455" s="68" t="s">
        <v>4167</v>
      </c>
      <c r="D455" s="52" t="s">
        <v>1127</v>
      </c>
      <c r="E455" s="68"/>
      <c r="F455" s="70"/>
      <c r="G455" s="68"/>
      <c r="H455" s="70">
        <v>158058</v>
      </c>
      <c r="I455" s="70">
        <f t="shared" si="4"/>
        <v>140496</v>
      </c>
      <c r="J455" s="70">
        <v>17562</v>
      </c>
      <c r="K455" s="68" t="s">
        <v>816</v>
      </c>
      <c r="L455" s="68" t="s">
        <v>808</v>
      </c>
      <c r="M455" s="71"/>
      <c r="N455" s="25" t="s">
        <v>4382</v>
      </c>
      <c r="O455" s="65"/>
      <c r="P455" s="147"/>
      <c r="Q455" s="147"/>
      <c r="R455" s="147"/>
      <c r="S455" s="163"/>
      <c r="T455" s="163"/>
      <c r="U455" s="163"/>
      <c r="V455" s="163"/>
      <c r="W455" s="163"/>
      <c r="X455" s="163"/>
      <c r="Y455" s="163"/>
      <c r="Z455" s="163"/>
      <c r="AA455" s="163"/>
      <c r="AB455" s="163"/>
      <c r="AC455" s="163"/>
      <c r="AD455" s="163"/>
      <c r="AE455" s="163"/>
      <c r="AF455" s="163"/>
      <c r="AG455" s="163"/>
      <c r="AH455" s="163"/>
      <c r="AI455" s="163"/>
      <c r="AJ455" s="163"/>
      <c r="AK455" s="163"/>
      <c r="AL455" s="163"/>
      <c r="AM455" s="163"/>
      <c r="AN455" s="163"/>
      <c r="AO455" s="163"/>
      <c r="AP455" s="163"/>
      <c r="AQ455" s="163"/>
      <c r="AR455" s="163"/>
      <c r="AS455" s="163"/>
      <c r="AT455" s="163"/>
      <c r="AU455" s="163"/>
      <c r="AV455" s="163"/>
      <c r="AW455" s="163"/>
      <c r="AX455" s="163"/>
      <c r="AY455" s="163"/>
      <c r="AZ455" s="163"/>
      <c r="BA455" s="163"/>
      <c r="BB455" s="163"/>
      <c r="BC455" s="163"/>
      <c r="BD455" s="163"/>
      <c r="BE455" s="163"/>
      <c r="BF455" s="163"/>
      <c r="BG455" s="163"/>
      <c r="BH455" s="163"/>
      <c r="BI455" s="163"/>
      <c r="BJ455" s="163"/>
      <c r="BK455" s="163"/>
      <c r="BL455" s="163"/>
      <c r="BM455" s="163"/>
      <c r="BN455" s="163"/>
      <c r="BO455" s="163"/>
      <c r="BP455" s="163"/>
      <c r="BQ455" s="163"/>
      <c r="BR455" s="163"/>
      <c r="BS455" s="163"/>
      <c r="BT455" s="163"/>
      <c r="BU455" s="163"/>
      <c r="BV455" s="163"/>
      <c r="BW455" s="163"/>
      <c r="BX455" s="163"/>
      <c r="BY455" s="163"/>
      <c r="BZ455" s="163"/>
      <c r="CA455" s="163"/>
      <c r="CB455" s="163"/>
      <c r="CC455" s="163"/>
      <c r="CD455" s="163"/>
      <c r="CE455" s="163"/>
      <c r="CF455" s="163"/>
      <c r="CG455" s="163"/>
      <c r="CH455" s="163"/>
      <c r="CI455" s="163"/>
      <c r="CJ455" s="163"/>
      <c r="CK455" s="163"/>
      <c r="CL455" s="163"/>
      <c r="CM455" s="163"/>
      <c r="CN455" s="163"/>
      <c r="CO455" s="163"/>
      <c r="CP455" s="163"/>
      <c r="CQ455" s="163"/>
      <c r="CR455" s="163"/>
      <c r="CS455" s="163"/>
      <c r="CT455" s="163"/>
      <c r="CU455" s="163"/>
      <c r="CV455" s="163"/>
      <c r="CW455" s="163"/>
      <c r="CX455" s="163"/>
      <c r="CY455" s="163"/>
      <c r="CZ455" s="163"/>
      <c r="DA455" s="163"/>
      <c r="DB455" s="163"/>
      <c r="DC455" s="163"/>
      <c r="DD455" s="163"/>
      <c r="DE455" s="163"/>
      <c r="DF455" s="163"/>
      <c r="DG455" s="163"/>
      <c r="DH455" s="163"/>
      <c r="DI455" s="163"/>
      <c r="DJ455" s="163"/>
      <c r="DK455" s="163"/>
      <c r="DL455" s="163"/>
      <c r="DM455" s="163"/>
      <c r="DN455" s="163"/>
      <c r="DO455" s="163"/>
      <c r="DP455" s="163"/>
      <c r="DQ455" s="163"/>
      <c r="DR455" s="163"/>
      <c r="DS455" s="163"/>
      <c r="DT455" s="163"/>
      <c r="DU455" s="163"/>
      <c r="DV455" s="163"/>
      <c r="DW455" s="163"/>
      <c r="DX455" s="163"/>
      <c r="DY455" s="163"/>
      <c r="DZ455" s="163"/>
      <c r="EA455" s="163"/>
      <c r="EB455" s="163"/>
      <c r="EC455" s="163"/>
      <c r="ED455" s="163"/>
      <c r="EE455" s="163"/>
      <c r="EF455" s="163"/>
      <c r="EG455" s="163"/>
      <c r="EH455" s="163"/>
      <c r="EI455" s="163"/>
      <c r="EJ455" s="163"/>
      <c r="EK455" s="163"/>
      <c r="EL455" s="163"/>
      <c r="EM455" s="163"/>
      <c r="EN455" s="163"/>
      <c r="EO455" s="163"/>
      <c r="EP455" s="163"/>
      <c r="EQ455" s="163"/>
      <c r="ER455" s="163"/>
      <c r="ES455" s="163"/>
      <c r="ET455" s="163"/>
      <c r="EU455" s="163"/>
      <c r="EV455" s="163"/>
      <c r="EW455" s="163"/>
      <c r="EX455" s="163"/>
      <c r="EY455" s="163"/>
      <c r="EZ455" s="163"/>
      <c r="FA455" s="163"/>
      <c r="FB455" s="163"/>
      <c r="FC455" s="163"/>
      <c r="FD455" s="163"/>
      <c r="FE455" s="163"/>
      <c r="FF455" s="163"/>
      <c r="FG455" s="163"/>
      <c r="FH455" s="163"/>
      <c r="FI455" s="163"/>
      <c r="FJ455" s="163"/>
      <c r="FK455" s="163"/>
      <c r="FL455" s="163"/>
      <c r="FM455" s="163"/>
      <c r="FN455" s="163"/>
      <c r="FO455" s="163"/>
      <c r="FP455" s="163"/>
      <c r="FQ455" s="163"/>
      <c r="FR455" s="163"/>
      <c r="FS455" s="163"/>
      <c r="FT455" s="163"/>
      <c r="FU455" s="163"/>
      <c r="FV455" s="163"/>
      <c r="FW455" s="163"/>
      <c r="FX455" s="163"/>
      <c r="FY455" s="163"/>
      <c r="FZ455" s="163"/>
      <c r="GA455" s="163"/>
      <c r="GB455" s="163"/>
      <c r="GC455" s="163"/>
      <c r="GD455" s="163"/>
      <c r="GE455" s="163"/>
      <c r="GF455" s="163"/>
      <c r="GG455" s="163"/>
      <c r="GH455" s="163"/>
      <c r="GI455" s="163"/>
      <c r="GJ455" s="163"/>
      <c r="GK455" s="163"/>
      <c r="GL455" s="163"/>
      <c r="GM455" s="163"/>
      <c r="GN455" s="163"/>
      <c r="GO455" s="163"/>
      <c r="GP455" s="163"/>
      <c r="GQ455" s="163"/>
      <c r="GR455" s="163"/>
      <c r="GS455" s="163"/>
      <c r="GT455" s="163"/>
      <c r="GU455" s="163"/>
      <c r="GV455" s="163"/>
      <c r="GW455" s="163"/>
      <c r="GX455" s="163"/>
      <c r="GY455" s="163"/>
      <c r="GZ455" s="163"/>
      <c r="HA455" s="163"/>
      <c r="HB455" s="163"/>
      <c r="HC455" s="163"/>
      <c r="HD455" s="163"/>
      <c r="HE455" s="163"/>
      <c r="HF455" s="163"/>
      <c r="HG455" s="163"/>
      <c r="HH455" s="163"/>
      <c r="HI455" s="163"/>
      <c r="HJ455" s="163"/>
      <c r="HK455" s="163"/>
      <c r="HL455" s="163"/>
      <c r="HM455" s="163"/>
      <c r="HN455" s="163"/>
      <c r="HO455" s="163"/>
      <c r="HP455" s="163"/>
      <c r="HQ455" s="163"/>
      <c r="HR455" s="163"/>
      <c r="HS455" s="163"/>
      <c r="HT455" s="163"/>
      <c r="HU455" s="163"/>
      <c r="HV455" s="163"/>
      <c r="HW455" s="163"/>
      <c r="HX455" s="163"/>
      <c r="HY455" s="163"/>
      <c r="HZ455" s="163"/>
      <c r="IA455" s="163"/>
      <c r="IB455" s="163"/>
      <c r="IC455" s="163"/>
      <c r="ID455" s="163"/>
      <c r="IE455" s="163"/>
      <c r="IF455" s="163"/>
      <c r="IG455" s="163"/>
      <c r="IH455" s="163"/>
      <c r="II455" s="163"/>
      <c r="IJ455" s="163"/>
      <c r="IK455" s="163"/>
      <c r="IL455" s="163"/>
      <c r="IM455" s="163"/>
      <c r="IN455" s="163"/>
      <c r="IO455" s="163"/>
      <c r="IP455" s="163"/>
      <c r="IQ455" s="163"/>
      <c r="IR455" s="163"/>
      <c r="IS455" s="163"/>
      <c r="IT455" s="163"/>
      <c r="IU455" s="163"/>
      <c r="IV455" s="163"/>
      <c r="IW455" s="163"/>
      <c r="IX455" s="163"/>
      <c r="IY455" s="163"/>
      <c r="IZ455" s="163"/>
      <c r="JA455" s="163"/>
      <c r="JB455" s="163"/>
      <c r="JC455" s="163"/>
      <c r="JD455" s="163"/>
      <c r="JE455" s="163"/>
      <c r="JF455" s="163"/>
      <c r="JG455" s="163"/>
      <c r="JH455" s="163"/>
      <c r="JI455" s="163"/>
      <c r="JJ455" s="163"/>
      <c r="JK455" s="163"/>
      <c r="JL455" s="163"/>
      <c r="JM455" s="163"/>
      <c r="JN455" s="163"/>
      <c r="JO455" s="163"/>
      <c r="JP455" s="163"/>
      <c r="JQ455" s="163"/>
      <c r="JR455" s="163"/>
      <c r="JS455" s="163"/>
      <c r="JT455" s="163"/>
      <c r="JU455" s="163"/>
      <c r="JV455" s="163"/>
      <c r="JW455" s="163"/>
      <c r="JX455" s="163"/>
      <c r="JY455" s="163"/>
      <c r="JZ455" s="163"/>
      <c r="KA455" s="163"/>
      <c r="KB455" s="163"/>
      <c r="KC455" s="163"/>
      <c r="KD455" s="163"/>
      <c r="KE455" s="163"/>
      <c r="KF455" s="163"/>
      <c r="KG455" s="163"/>
      <c r="KH455" s="163"/>
      <c r="KI455" s="163"/>
      <c r="KJ455" s="163"/>
      <c r="KK455" s="163"/>
      <c r="KL455" s="163"/>
      <c r="KM455" s="163"/>
      <c r="KN455" s="163"/>
      <c r="KO455" s="163"/>
      <c r="KP455" s="163"/>
      <c r="KQ455" s="163"/>
      <c r="KR455" s="163"/>
      <c r="KS455" s="163"/>
      <c r="KT455" s="163"/>
      <c r="KU455" s="163"/>
      <c r="KV455" s="163"/>
      <c r="KW455" s="163"/>
      <c r="KX455" s="163"/>
      <c r="KY455" s="163"/>
      <c r="KZ455" s="163"/>
      <c r="LA455" s="163"/>
      <c r="LB455" s="163"/>
      <c r="LC455" s="163"/>
      <c r="LD455" s="163"/>
      <c r="LE455" s="163"/>
      <c r="LF455" s="163"/>
      <c r="LG455" s="163"/>
      <c r="LH455" s="163"/>
      <c r="LI455" s="163"/>
      <c r="LJ455" s="163"/>
      <c r="LK455" s="163"/>
      <c r="LL455" s="163"/>
      <c r="LM455" s="163"/>
      <c r="LN455" s="163"/>
      <c r="LO455" s="163"/>
      <c r="LP455" s="163"/>
      <c r="LQ455" s="163"/>
      <c r="LR455" s="163"/>
      <c r="LS455" s="163"/>
      <c r="LT455" s="163"/>
      <c r="LU455" s="163"/>
      <c r="LV455" s="163"/>
      <c r="LW455" s="163"/>
      <c r="LX455" s="163"/>
      <c r="LY455" s="163"/>
      <c r="LZ455" s="163"/>
      <c r="MA455" s="163"/>
      <c r="MB455" s="163"/>
      <c r="MC455" s="163"/>
      <c r="MD455" s="163"/>
      <c r="ME455" s="163"/>
      <c r="MF455" s="163"/>
      <c r="MG455" s="163"/>
      <c r="MH455" s="163"/>
      <c r="MI455" s="163"/>
      <c r="MJ455" s="163"/>
      <c r="MK455" s="163"/>
      <c r="ML455" s="163"/>
      <c r="MM455" s="163"/>
      <c r="MN455" s="163"/>
      <c r="MO455" s="163"/>
      <c r="MP455" s="163"/>
      <c r="MQ455" s="163"/>
      <c r="MR455" s="163"/>
      <c r="MS455" s="163"/>
      <c r="MT455" s="163"/>
      <c r="MU455" s="163"/>
      <c r="MV455" s="163"/>
      <c r="MW455" s="163"/>
      <c r="MX455" s="163"/>
      <c r="MY455" s="163"/>
      <c r="MZ455" s="163"/>
      <c r="NA455" s="163"/>
      <c r="NB455" s="163"/>
      <c r="NC455" s="163"/>
      <c r="ND455" s="163"/>
      <c r="NE455" s="163"/>
      <c r="NF455" s="163"/>
      <c r="NG455" s="163"/>
      <c r="NH455" s="163"/>
      <c r="NI455" s="163"/>
      <c r="NJ455" s="163"/>
      <c r="NK455" s="163"/>
      <c r="NL455" s="163"/>
      <c r="NM455" s="163"/>
      <c r="NN455" s="163"/>
      <c r="NO455" s="163"/>
      <c r="NP455" s="163"/>
      <c r="NQ455" s="163"/>
      <c r="NR455" s="163"/>
      <c r="NS455" s="163"/>
      <c r="NT455" s="163"/>
      <c r="NU455" s="163"/>
      <c r="NV455" s="163"/>
      <c r="NW455" s="163"/>
      <c r="NX455" s="163"/>
      <c r="NY455" s="163"/>
      <c r="NZ455" s="163"/>
      <c r="OA455" s="163"/>
      <c r="OB455" s="163"/>
      <c r="OC455" s="163"/>
      <c r="OD455" s="163"/>
      <c r="OE455" s="163"/>
      <c r="OF455" s="163"/>
      <c r="OG455" s="163"/>
      <c r="OH455" s="163"/>
      <c r="OI455" s="163"/>
      <c r="OJ455" s="163"/>
      <c r="OK455" s="163"/>
      <c r="OL455" s="163"/>
      <c r="OM455" s="163"/>
      <c r="ON455" s="163"/>
      <c r="OO455" s="163"/>
      <c r="OP455" s="163"/>
      <c r="OQ455" s="163"/>
      <c r="OR455" s="163"/>
      <c r="OS455" s="163"/>
      <c r="OT455" s="163"/>
      <c r="OU455" s="163"/>
      <c r="OV455" s="163"/>
      <c r="OW455" s="163"/>
      <c r="OX455" s="163"/>
      <c r="OY455" s="163"/>
      <c r="OZ455" s="163"/>
      <c r="PA455" s="163"/>
      <c r="PB455" s="163"/>
      <c r="PC455" s="163"/>
      <c r="PD455" s="163"/>
      <c r="PE455" s="163"/>
      <c r="PF455" s="163"/>
      <c r="PG455" s="163"/>
      <c r="PH455" s="163"/>
      <c r="PI455" s="163"/>
      <c r="PJ455" s="163"/>
      <c r="PK455" s="163"/>
      <c r="PL455" s="163"/>
      <c r="PM455" s="163"/>
      <c r="PN455" s="163"/>
      <c r="PO455" s="163"/>
      <c r="PP455" s="163"/>
      <c r="PQ455" s="163"/>
      <c r="PR455" s="163"/>
      <c r="PS455" s="163"/>
      <c r="PT455" s="163"/>
      <c r="PU455" s="163"/>
      <c r="PV455" s="163"/>
      <c r="PW455" s="163"/>
      <c r="PX455" s="163"/>
      <c r="PY455" s="163"/>
      <c r="PZ455" s="163"/>
      <c r="QA455" s="163"/>
      <c r="QB455" s="163"/>
      <c r="QC455" s="163"/>
      <c r="QD455" s="163"/>
      <c r="QE455" s="163"/>
      <c r="QF455" s="163"/>
      <c r="QG455" s="163"/>
      <c r="QH455" s="163"/>
      <c r="QI455" s="163"/>
      <c r="QJ455" s="163"/>
      <c r="QK455" s="163"/>
      <c r="QL455" s="163"/>
      <c r="QM455" s="163"/>
      <c r="QN455" s="163"/>
      <c r="QO455" s="163"/>
      <c r="QP455" s="163"/>
      <c r="QQ455" s="163"/>
      <c r="QR455" s="163"/>
      <c r="QS455" s="163"/>
      <c r="QT455" s="163"/>
      <c r="QU455" s="163"/>
      <c r="QV455" s="163"/>
      <c r="QW455" s="163"/>
      <c r="QX455" s="163"/>
      <c r="QY455" s="163"/>
      <c r="QZ455" s="163"/>
      <c r="RA455" s="163"/>
      <c r="RB455" s="163"/>
      <c r="RC455" s="163"/>
      <c r="RD455" s="163"/>
      <c r="RE455" s="163"/>
      <c r="RF455" s="163"/>
      <c r="RG455" s="163"/>
      <c r="RH455" s="163"/>
      <c r="RI455" s="163"/>
      <c r="RJ455" s="163"/>
      <c r="RK455" s="163"/>
      <c r="RL455" s="163"/>
      <c r="RM455" s="163"/>
      <c r="RN455" s="163"/>
      <c r="RO455" s="163"/>
      <c r="RP455" s="163"/>
      <c r="RQ455" s="163"/>
      <c r="RR455" s="163"/>
      <c r="RS455" s="163"/>
      <c r="RT455" s="163"/>
      <c r="RU455" s="163"/>
      <c r="RV455" s="163"/>
      <c r="RW455" s="163"/>
      <c r="RX455" s="163"/>
      <c r="RY455" s="163"/>
      <c r="RZ455" s="163"/>
      <c r="SA455" s="163"/>
      <c r="SB455" s="163"/>
      <c r="SC455" s="163"/>
      <c r="SD455" s="163"/>
      <c r="SE455" s="163"/>
      <c r="SF455" s="163"/>
      <c r="SG455" s="163"/>
      <c r="SH455" s="163"/>
      <c r="SI455" s="163"/>
      <c r="SJ455" s="163"/>
      <c r="SK455" s="163"/>
      <c r="SL455" s="163"/>
      <c r="SM455" s="163"/>
      <c r="SN455" s="163"/>
      <c r="SO455" s="163"/>
      <c r="SP455" s="163"/>
      <c r="SQ455" s="163"/>
      <c r="SR455" s="163"/>
      <c r="SS455" s="163"/>
      <c r="ST455" s="163"/>
      <c r="SU455" s="163"/>
      <c r="SV455" s="163"/>
      <c r="SW455" s="163"/>
      <c r="SX455" s="163"/>
      <c r="SY455" s="163"/>
      <c r="SZ455" s="163"/>
      <c r="TA455" s="163"/>
      <c r="TB455" s="163"/>
      <c r="TC455" s="163"/>
      <c r="TD455" s="163"/>
      <c r="TE455" s="163"/>
      <c r="TF455" s="163"/>
      <c r="TG455" s="163"/>
      <c r="TH455" s="163"/>
      <c r="TI455" s="163"/>
      <c r="TJ455" s="163"/>
      <c r="TK455" s="163"/>
      <c r="TL455" s="163"/>
      <c r="TM455" s="163"/>
      <c r="TN455" s="163"/>
      <c r="TO455" s="163"/>
      <c r="TP455" s="163"/>
      <c r="TQ455" s="163"/>
      <c r="TR455" s="163"/>
      <c r="TS455" s="163"/>
      <c r="TT455" s="163"/>
      <c r="TU455" s="163"/>
      <c r="TV455" s="163"/>
      <c r="TW455" s="163"/>
      <c r="TX455" s="163"/>
      <c r="TY455" s="163"/>
      <c r="TZ455" s="163"/>
      <c r="UA455" s="163"/>
      <c r="UB455" s="163"/>
      <c r="UC455" s="163"/>
      <c r="UD455" s="163"/>
      <c r="UE455" s="163"/>
      <c r="UF455" s="163"/>
      <c r="UG455" s="163"/>
      <c r="UH455" s="163"/>
      <c r="UI455" s="163"/>
      <c r="UJ455" s="163"/>
      <c r="UK455" s="163"/>
      <c r="UL455" s="163"/>
      <c r="UM455" s="163"/>
      <c r="UN455" s="163"/>
      <c r="UO455" s="163"/>
      <c r="UP455" s="163"/>
      <c r="UQ455" s="163"/>
      <c r="UR455" s="163"/>
      <c r="US455" s="163"/>
      <c r="UT455" s="163"/>
      <c r="UU455" s="163"/>
      <c r="UV455" s="163"/>
      <c r="UW455" s="163"/>
      <c r="UX455" s="163"/>
      <c r="UY455" s="163"/>
      <c r="UZ455" s="163"/>
      <c r="VA455" s="163"/>
      <c r="VB455" s="163"/>
      <c r="VC455" s="163"/>
      <c r="VD455" s="163"/>
      <c r="VE455" s="163"/>
      <c r="VF455" s="163"/>
      <c r="VG455" s="163"/>
      <c r="VH455" s="163"/>
      <c r="VI455" s="163"/>
      <c r="VJ455" s="163"/>
      <c r="VK455" s="163"/>
      <c r="VL455" s="163"/>
      <c r="VM455" s="163"/>
      <c r="VN455" s="163"/>
      <c r="VO455" s="163"/>
      <c r="VP455" s="163"/>
      <c r="VQ455" s="163"/>
      <c r="VR455" s="163"/>
      <c r="VS455" s="163"/>
      <c r="VT455" s="163"/>
      <c r="VU455" s="163"/>
      <c r="VV455" s="163"/>
      <c r="VW455" s="163"/>
      <c r="VX455" s="163"/>
      <c r="VY455" s="163"/>
      <c r="VZ455" s="163"/>
      <c r="WA455" s="163"/>
      <c r="WB455" s="163"/>
      <c r="WC455" s="163"/>
      <c r="WD455" s="163"/>
      <c r="WE455" s="163"/>
      <c r="WF455" s="163"/>
      <c r="WG455" s="163"/>
      <c r="WH455" s="163"/>
      <c r="WI455" s="163"/>
      <c r="WJ455" s="163"/>
      <c r="WK455" s="163"/>
      <c r="WL455" s="163"/>
      <c r="WM455" s="163"/>
      <c r="WN455" s="163"/>
      <c r="WO455" s="163"/>
      <c r="WP455" s="163"/>
      <c r="WQ455" s="163"/>
      <c r="WR455" s="163"/>
      <c r="WS455" s="163"/>
      <c r="WT455" s="163"/>
      <c r="WU455" s="163"/>
      <c r="WV455" s="163"/>
      <c r="WW455" s="163"/>
      <c r="WX455" s="163"/>
      <c r="WY455" s="163"/>
      <c r="WZ455" s="163"/>
      <c r="XA455" s="163"/>
      <c r="XB455" s="163"/>
      <c r="XC455" s="163"/>
      <c r="XD455" s="163"/>
      <c r="XE455" s="163"/>
      <c r="XF455" s="163"/>
      <c r="XG455" s="163"/>
      <c r="XH455" s="163"/>
      <c r="XI455" s="163"/>
      <c r="XJ455" s="163"/>
      <c r="XK455" s="163"/>
      <c r="XL455" s="163"/>
      <c r="XM455" s="163"/>
      <c r="XN455" s="163"/>
      <c r="XO455" s="163"/>
      <c r="XP455" s="163"/>
      <c r="XQ455" s="163"/>
      <c r="XR455" s="163"/>
      <c r="XS455" s="163"/>
      <c r="XT455" s="163"/>
      <c r="XU455" s="163"/>
      <c r="XV455" s="163"/>
      <c r="XW455" s="163"/>
      <c r="XX455" s="163"/>
      <c r="XY455" s="163"/>
      <c r="XZ455" s="163"/>
      <c r="YA455" s="163"/>
      <c r="YB455" s="163"/>
      <c r="YC455" s="163"/>
      <c r="YD455" s="163"/>
      <c r="YE455" s="163"/>
      <c r="YF455" s="163"/>
      <c r="YG455" s="163"/>
      <c r="YH455" s="163"/>
      <c r="YI455" s="163"/>
      <c r="YJ455" s="163"/>
      <c r="YK455" s="163"/>
      <c r="YL455" s="163"/>
      <c r="YM455" s="163"/>
      <c r="YN455" s="163"/>
      <c r="YO455" s="163"/>
      <c r="YP455" s="163"/>
      <c r="YQ455" s="163"/>
      <c r="YR455" s="163"/>
      <c r="YS455" s="163"/>
      <c r="YT455" s="163"/>
      <c r="YU455" s="163"/>
      <c r="YV455" s="163"/>
      <c r="YW455" s="163"/>
      <c r="YX455" s="163"/>
      <c r="YY455" s="163"/>
      <c r="YZ455" s="163"/>
      <c r="ZA455" s="163"/>
      <c r="ZB455" s="163"/>
      <c r="ZC455" s="163"/>
      <c r="ZD455" s="163"/>
      <c r="ZE455" s="163"/>
      <c r="ZF455" s="163"/>
      <c r="ZG455" s="163"/>
      <c r="ZH455" s="163"/>
      <c r="ZI455" s="163"/>
      <c r="ZJ455" s="163"/>
      <c r="ZK455" s="163"/>
      <c r="ZL455" s="163"/>
      <c r="ZM455" s="163"/>
      <c r="ZN455" s="163"/>
      <c r="ZO455" s="163"/>
      <c r="ZP455" s="163"/>
      <c r="ZQ455" s="163"/>
      <c r="ZR455" s="163"/>
      <c r="ZS455" s="163"/>
      <c r="ZT455" s="163"/>
      <c r="ZU455" s="163"/>
      <c r="ZV455" s="163"/>
      <c r="ZW455" s="163"/>
      <c r="ZX455" s="163"/>
      <c r="ZY455" s="163"/>
      <c r="ZZ455" s="163"/>
      <c r="AAA455" s="163"/>
      <c r="AAB455" s="163"/>
      <c r="AAC455" s="163"/>
      <c r="AAD455" s="163"/>
      <c r="AAE455" s="163"/>
      <c r="AAF455" s="163"/>
      <c r="AAG455" s="163"/>
      <c r="AAH455" s="163"/>
      <c r="AAI455" s="163"/>
      <c r="AAJ455" s="163"/>
      <c r="AAK455" s="163"/>
      <c r="AAL455" s="163"/>
      <c r="AAM455" s="163"/>
      <c r="AAN455" s="163"/>
      <c r="AAO455" s="163"/>
      <c r="AAP455" s="163"/>
      <c r="AAQ455" s="163"/>
      <c r="AAR455" s="163"/>
      <c r="AAS455" s="163"/>
      <c r="AAT455" s="163"/>
      <c r="AAU455" s="163"/>
      <c r="AAV455" s="163"/>
      <c r="AAW455" s="163"/>
      <c r="AAX455" s="163"/>
      <c r="AAY455" s="163"/>
      <c r="AAZ455" s="163"/>
      <c r="ABA455" s="163"/>
      <c r="ABB455" s="163"/>
      <c r="ABC455" s="163"/>
      <c r="ABD455" s="163"/>
      <c r="ABE455" s="163"/>
      <c r="ABF455" s="163"/>
      <c r="ABG455" s="163"/>
      <c r="ABH455" s="163"/>
      <c r="ABI455" s="163"/>
      <c r="ABJ455" s="163"/>
      <c r="ABK455" s="163"/>
      <c r="ABL455" s="163"/>
      <c r="ABM455" s="163"/>
      <c r="ABN455" s="163"/>
      <c r="ABO455" s="163"/>
      <c r="ABP455" s="163"/>
      <c r="ABQ455" s="163"/>
      <c r="ABR455" s="163"/>
      <c r="ABS455" s="163"/>
      <c r="ABT455" s="163"/>
      <c r="ABU455" s="163"/>
      <c r="ABV455" s="163"/>
      <c r="ABW455" s="163"/>
      <c r="ABX455" s="163"/>
      <c r="ABY455" s="163"/>
      <c r="ABZ455" s="163"/>
      <c r="ACA455" s="163"/>
      <c r="ACB455" s="163"/>
      <c r="ACC455" s="163"/>
      <c r="ACD455" s="163"/>
      <c r="ACE455" s="163"/>
      <c r="ACF455" s="163"/>
      <c r="ACG455" s="163"/>
      <c r="ACH455" s="163"/>
      <c r="ACI455" s="163"/>
      <c r="ACJ455" s="163"/>
      <c r="ACK455" s="163"/>
      <c r="ACL455" s="163"/>
      <c r="ACM455" s="163"/>
      <c r="ACN455" s="163"/>
      <c r="ACO455" s="163"/>
      <c r="ACP455" s="163"/>
      <c r="ACQ455" s="163"/>
      <c r="ACR455" s="163"/>
      <c r="ACS455" s="163"/>
      <c r="ACT455" s="163"/>
      <c r="ACU455" s="163"/>
      <c r="ACV455" s="163"/>
      <c r="ACW455" s="163"/>
      <c r="ACX455" s="163"/>
      <c r="ACY455" s="163"/>
      <c r="ACZ455" s="163"/>
      <c r="ADA455" s="163"/>
      <c r="ADB455" s="163"/>
      <c r="ADC455" s="163"/>
      <c r="ADD455" s="163"/>
      <c r="ADE455" s="163"/>
      <c r="ADF455" s="163"/>
      <c r="ADG455" s="163"/>
      <c r="ADH455" s="163"/>
      <c r="ADI455" s="163"/>
      <c r="ADJ455" s="163"/>
      <c r="ADK455" s="163"/>
      <c r="ADL455" s="163"/>
      <c r="ADM455" s="163"/>
      <c r="ADN455" s="163"/>
      <c r="ADO455" s="163"/>
      <c r="ADP455" s="163"/>
      <c r="ADQ455" s="163"/>
      <c r="ADR455" s="163"/>
      <c r="ADS455" s="163"/>
      <c r="ADT455" s="163"/>
      <c r="ADU455" s="163"/>
      <c r="ADV455" s="163"/>
      <c r="ADW455" s="163"/>
      <c r="ADX455" s="163"/>
      <c r="ADY455" s="163"/>
      <c r="ADZ455" s="163"/>
      <c r="AEA455" s="163"/>
      <c r="AEB455" s="163"/>
      <c r="AEC455" s="163"/>
      <c r="AED455" s="163"/>
      <c r="AEE455" s="163"/>
      <c r="AEF455" s="163"/>
      <c r="AEG455" s="163"/>
      <c r="AEH455" s="163"/>
      <c r="AEI455" s="163"/>
      <c r="AEJ455" s="163"/>
      <c r="AEK455" s="163"/>
      <c r="AEL455" s="163"/>
      <c r="AEM455" s="163"/>
      <c r="AEN455" s="163"/>
      <c r="AEO455" s="163"/>
      <c r="AEP455" s="163"/>
      <c r="AEQ455" s="163"/>
      <c r="AER455" s="163"/>
      <c r="AES455" s="163"/>
      <c r="AET455" s="163"/>
      <c r="AEU455" s="163"/>
      <c r="AEV455" s="163"/>
      <c r="AEW455" s="163"/>
      <c r="AEX455" s="163"/>
      <c r="AEY455" s="163"/>
      <c r="AEZ455" s="163"/>
      <c r="AFA455" s="163"/>
      <c r="AFB455" s="163"/>
      <c r="AFC455" s="163"/>
      <c r="AFD455" s="163"/>
      <c r="AFE455" s="163"/>
      <c r="AFF455" s="163"/>
      <c r="AFG455" s="163"/>
      <c r="AFH455" s="163"/>
      <c r="AFI455" s="163"/>
      <c r="AFJ455" s="163"/>
      <c r="AFK455" s="163"/>
      <c r="AFL455" s="163"/>
      <c r="AFM455" s="163"/>
      <c r="AFN455" s="163"/>
      <c r="AFO455" s="163"/>
      <c r="AFP455" s="163"/>
      <c r="AFQ455" s="163"/>
      <c r="AFR455" s="163"/>
      <c r="AFS455" s="163"/>
      <c r="AFT455" s="163"/>
      <c r="AFU455" s="163"/>
      <c r="AFV455" s="163"/>
      <c r="AFW455" s="163"/>
      <c r="AFX455" s="163"/>
      <c r="AFY455" s="163"/>
      <c r="AFZ455" s="163"/>
      <c r="AGA455" s="163"/>
      <c r="AGB455" s="163"/>
      <c r="AGC455" s="163"/>
      <c r="AGD455" s="163"/>
      <c r="AGE455" s="163"/>
      <c r="AGF455" s="163"/>
      <c r="AGG455" s="163"/>
      <c r="AGH455" s="163"/>
      <c r="AGI455" s="163"/>
      <c r="AGJ455" s="163"/>
      <c r="AGK455" s="163"/>
      <c r="AGL455" s="163"/>
      <c r="AGM455" s="163"/>
      <c r="AGN455" s="163"/>
      <c r="AGO455" s="163"/>
      <c r="AGP455" s="163"/>
      <c r="AGQ455" s="163"/>
      <c r="AGR455" s="163"/>
      <c r="AGS455" s="163"/>
      <c r="AGT455" s="163"/>
      <c r="AGU455" s="163"/>
      <c r="AGV455" s="163"/>
      <c r="AGW455" s="163"/>
      <c r="AGX455" s="163"/>
      <c r="AGY455" s="163"/>
      <c r="AGZ455" s="163"/>
      <c r="AHA455" s="163"/>
      <c r="AHB455" s="163"/>
      <c r="AHC455" s="163"/>
      <c r="AHD455" s="163"/>
      <c r="AHE455" s="163"/>
      <c r="AHF455" s="163"/>
      <c r="AHG455" s="163"/>
      <c r="AHH455" s="163"/>
      <c r="AHI455" s="163"/>
      <c r="AHJ455" s="163"/>
      <c r="AHK455" s="163"/>
      <c r="AHL455" s="163"/>
      <c r="AHM455" s="163"/>
      <c r="AHN455" s="163"/>
      <c r="AHO455" s="163"/>
      <c r="AHP455" s="163"/>
      <c r="AHQ455" s="163"/>
      <c r="AHR455" s="163"/>
      <c r="AHS455" s="163"/>
      <c r="AHT455" s="163"/>
      <c r="AHU455" s="163"/>
      <c r="AHV455" s="163"/>
      <c r="AHW455" s="163"/>
      <c r="AHX455" s="163"/>
      <c r="AHY455" s="163"/>
      <c r="AHZ455" s="163"/>
      <c r="AIA455" s="163"/>
      <c r="AIB455" s="163"/>
      <c r="AIC455" s="163"/>
      <c r="AID455" s="163"/>
      <c r="AIE455" s="163"/>
      <c r="AIF455" s="163"/>
      <c r="AIG455" s="163"/>
      <c r="AIH455" s="163"/>
      <c r="AII455" s="163"/>
      <c r="AIJ455" s="163"/>
      <c r="AIK455" s="163"/>
      <c r="AIL455" s="163"/>
      <c r="AIM455" s="163"/>
      <c r="AIN455" s="163"/>
      <c r="AIO455" s="163"/>
      <c r="AIP455" s="163"/>
      <c r="AIQ455" s="163"/>
      <c r="AIR455" s="163"/>
      <c r="AIS455" s="163"/>
      <c r="AIT455" s="163"/>
      <c r="AIU455" s="163"/>
      <c r="AIV455" s="163"/>
      <c r="AIW455" s="163"/>
      <c r="AIX455" s="163"/>
      <c r="AIY455" s="163"/>
      <c r="AIZ455" s="163"/>
      <c r="AJA455" s="163"/>
      <c r="AJB455" s="163"/>
      <c r="AJC455" s="163"/>
      <c r="AJD455" s="163"/>
      <c r="AJE455" s="163"/>
      <c r="AJF455" s="163"/>
      <c r="AJG455" s="163"/>
      <c r="AJH455" s="163"/>
      <c r="AJI455" s="163"/>
      <c r="AJJ455" s="163"/>
      <c r="AJK455" s="163"/>
      <c r="AJL455" s="163"/>
      <c r="AJM455" s="163"/>
      <c r="AJN455" s="163"/>
      <c r="AJO455" s="163"/>
      <c r="AJP455" s="163"/>
      <c r="AJQ455" s="163"/>
      <c r="AJR455" s="163"/>
      <c r="AJS455" s="163"/>
      <c r="AJT455" s="163"/>
      <c r="AJU455" s="163"/>
      <c r="AJV455" s="163"/>
      <c r="AJW455" s="163"/>
      <c r="AJX455" s="163"/>
      <c r="AJY455" s="163"/>
      <c r="AJZ455" s="163"/>
      <c r="AKA455" s="163"/>
      <c r="AKB455" s="163"/>
      <c r="AKC455" s="163"/>
      <c r="AKD455" s="163"/>
      <c r="AKE455" s="163"/>
      <c r="AKF455" s="163"/>
      <c r="AKG455" s="163"/>
      <c r="AKH455" s="163"/>
      <c r="AKI455" s="163"/>
      <c r="AKJ455" s="163"/>
      <c r="AKK455" s="163"/>
      <c r="AKL455" s="163"/>
      <c r="AKM455" s="163"/>
      <c r="AKN455" s="163"/>
      <c r="AKO455" s="163"/>
      <c r="AKP455" s="163"/>
      <c r="AKQ455" s="163"/>
      <c r="AKR455" s="163"/>
      <c r="AKS455" s="163"/>
      <c r="AKT455" s="163"/>
      <c r="AKU455" s="163"/>
      <c r="AKV455" s="163"/>
      <c r="AKW455" s="163"/>
      <c r="AKX455" s="163"/>
      <c r="AKY455" s="163"/>
      <c r="AKZ455" s="163"/>
      <c r="ALA455" s="163"/>
      <c r="ALB455" s="163"/>
      <c r="ALC455" s="163"/>
      <c r="ALD455" s="163"/>
      <c r="ALE455" s="163"/>
      <c r="ALF455" s="163"/>
      <c r="ALG455" s="163"/>
      <c r="ALH455" s="163"/>
      <c r="ALI455" s="163"/>
      <c r="ALJ455" s="163"/>
      <c r="ALK455" s="163"/>
      <c r="ALL455" s="163"/>
      <c r="ALM455" s="163"/>
      <c r="ALN455" s="163"/>
    </row>
    <row r="456" spans="1:1002" ht="50.25" customHeight="1" x14ac:dyDescent="0.3">
      <c r="A456" s="84">
        <v>273</v>
      </c>
      <c r="B456" s="66" t="s">
        <v>5958</v>
      </c>
      <c r="C456" s="68" t="s">
        <v>4414</v>
      </c>
      <c r="D456" s="52" t="s">
        <v>1127</v>
      </c>
      <c r="E456" s="68"/>
      <c r="F456" s="70" t="s">
        <v>5959</v>
      </c>
      <c r="G456" s="68"/>
      <c r="H456" s="70">
        <v>13767</v>
      </c>
      <c r="I456" s="70">
        <f t="shared" si="4"/>
        <v>12237.4</v>
      </c>
      <c r="J456" s="70">
        <v>1529.6</v>
      </c>
      <c r="K456" s="68" t="s">
        <v>816</v>
      </c>
      <c r="L456" s="68" t="s">
        <v>808</v>
      </c>
      <c r="M456" s="71"/>
      <c r="N456" s="25" t="s">
        <v>4382</v>
      </c>
      <c r="O456" s="65"/>
      <c r="P456" s="147"/>
      <c r="Q456" s="147"/>
      <c r="R456" s="147"/>
      <c r="S456" s="163"/>
      <c r="T456" s="163"/>
      <c r="U456" s="163"/>
      <c r="V456" s="163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  <c r="AG456" s="163"/>
      <c r="AH456" s="163"/>
      <c r="AI456" s="163"/>
      <c r="AJ456" s="163"/>
      <c r="AK456" s="163"/>
      <c r="AL456" s="163"/>
      <c r="AM456" s="163"/>
      <c r="AN456" s="163"/>
      <c r="AO456" s="163"/>
      <c r="AP456" s="163"/>
      <c r="AQ456" s="163"/>
      <c r="AR456" s="163"/>
      <c r="AS456" s="163"/>
      <c r="AT456" s="163"/>
      <c r="AU456" s="163"/>
      <c r="AV456" s="163"/>
      <c r="AW456" s="163"/>
      <c r="AX456" s="163"/>
      <c r="AY456" s="163"/>
      <c r="AZ456" s="163"/>
      <c r="BA456" s="163"/>
      <c r="BB456" s="163"/>
      <c r="BC456" s="163"/>
      <c r="BD456" s="163"/>
      <c r="BE456" s="163"/>
      <c r="BF456" s="163"/>
      <c r="BG456" s="163"/>
      <c r="BH456" s="163"/>
      <c r="BI456" s="163"/>
      <c r="BJ456" s="163"/>
      <c r="BK456" s="163"/>
      <c r="BL456" s="163"/>
      <c r="BM456" s="163"/>
      <c r="BN456" s="163"/>
      <c r="BO456" s="163"/>
      <c r="BP456" s="163"/>
      <c r="BQ456" s="163"/>
      <c r="BR456" s="163"/>
      <c r="BS456" s="163"/>
      <c r="BT456" s="163"/>
      <c r="BU456" s="163"/>
      <c r="BV456" s="163"/>
      <c r="BW456" s="163"/>
      <c r="BX456" s="163"/>
      <c r="BY456" s="163"/>
      <c r="BZ456" s="163"/>
      <c r="CA456" s="163"/>
      <c r="CB456" s="163"/>
      <c r="CC456" s="163"/>
      <c r="CD456" s="163"/>
      <c r="CE456" s="163"/>
      <c r="CF456" s="163"/>
      <c r="CG456" s="163"/>
      <c r="CH456" s="163"/>
      <c r="CI456" s="163"/>
      <c r="CJ456" s="163"/>
      <c r="CK456" s="163"/>
      <c r="CL456" s="163"/>
      <c r="CM456" s="163"/>
      <c r="CN456" s="163"/>
      <c r="CO456" s="163"/>
      <c r="CP456" s="163"/>
      <c r="CQ456" s="163"/>
      <c r="CR456" s="163"/>
      <c r="CS456" s="163"/>
      <c r="CT456" s="163"/>
      <c r="CU456" s="163"/>
      <c r="CV456" s="163"/>
      <c r="CW456" s="163"/>
      <c r="CX456" s="163"/>
      <c r="CY456" s="163"/>
      <c r="CZ456" s="163"/>
      <c r="DA456" s="163"/>
      <c r="DB456" s="163"/>
      <c r="DC456" s="163"/>
      <c r="DD456" s="163"/>
      <c r="DE456" s="163"/>
      <c r="DF456" s="163"/>
      <c r="DG456" s="163"/>
      <c r="DH456" s="163"/>
      <c r="DI456" s="163"/>
      <c r="DJ456" s="163"/>
      <c r="DK456" s="163"/>
      <c r="DL456" s="163"/>
      <c r="DM456" s="163"/>
      <c r="DN456" s="163"/>
      <c r="DO456" s="163"/>
      <c r="DP456" s="163"/>
      <c r="DQ456" s="163"/>
      <c r="DR456" s="163"/>
      <c r="DS456" s="163"/>
      <c r="DT456" s="163"/>
      <c r="DU456" s="163"/>
      <c r="DV456" s="163"/>
      <c r="DW456" s="163"/>
      <c r="DX456" s="163"/>
      <c r="DY456" s="163"/>
      <c r="DZ456" s="163"/>
      <c r="EA456" s="163"/>
      <c r="EB456" s="163"/>
      <c r="EC456" s="163"/>
      <c r="ED456" s="163"/>
      <c r="EE456" s="163"/>
      <c r="EF456" s="163"/>
      <c r="EG456" s="163"/>
      <c r="EH456" s="163"/>
      <c r="EI456" s="163"/>
      <c r="EJ456" s="163"/>
      <c r="EK456" s="163"/>
      <c r="EL456" s="163"/>
      <c r="EM456" s="163"/>
      <c r="EN456" s="163"/>
      <c r="EO456" s="163"/>
      <c r="EP456" s="163"/>
      <c r="EQ456" s="163"/>
      <c r="ER456" s="163"/>
      <c r="ES456" s="163"/>
      <c r="ET456" s="163"/>
      <c r="EU456" s="163"/>
      <c r="EV456" s="163"/>
      <c r="EW456" s="163"/>
      <c r="EX456" s="163"/>
      <c r="EY456" s="163"/>
      <c r="EZ456" s="163"/>
      <c r="FA456" s="163"/>
      <c r="FB456" s="163"/>
      <c r="FC456" s="163"/>
      <c r="FD456" s="163"/>
      <c r="FE456" s="163"/>
      <c r="FF456" s="163"/>
      <c r="FG456" s="163"/>
      <c r="FH456" s="163"/>
      <c r="FI456" s="163"/>
      <c r="FJ456" s="163"/>
      <c r="FK456" s="163"/>
      <c r="FL456" s="163"/>
      <c r="FM456" s="163"/>
      <c r="FN456" s="163"/>
      <c r="FO456" s="163"/>
      <c r="FP456" s="163"/>
      <c r="FQ456" s="163"/>
      <c r="FR456" s="163"/>
      <c r="FS456" s="163"/>
      <c r="FT456" s="163"/>
      <c r="FU456" s="163"/>
      <c r="FV456" s="163"/>
      <c r="FW456" s="163"/>
      <c r="FX456" s="163"/>
      <c r="FY456" s="163"/>
      <c r="FZ456" s="163"/>
      <c r="GA456" s="163"/>
      <c r="GB456" s="163"/>
      <c r="GC456" s="163"/>
      <c r="GD456" s="163"/>
      <c r="GE456" s="163"/>
      <c r="GF456" s="163"/>
      <c r="GG456" s="163"/>
      <c r="GH456" s="163"/>
      <c r="GI456" s="163"/>
      <c r="GJ456" s="163"/>
      <c r="GK456" s="163"/>
      <c r="GL456" s="163"/>
      <c r="GM456" s="163"/>
      <c r="GN456" s="163"/>
      <c r="GO456" s="163"/>
      <c r="GP456" s="163"/>
      <c r="GQ456" s="163"/>
      <c r="GR456" s="163"/>
      <c r="GS456" s="163"/>
      <c r="GT456" s="163"/>
      <c r="GU456" s="163"/>
      <c r="GV456" s="163"/>
      <c r="GW456" s="163"/>
      <c r="GX456" s="163"/>
      <c r="GY456" s="163"/>
      <c r="GZ456" s="163"/>
      <c r="HA456" s="163"/>
      <c r="HB456" s="163"/>
      <c r="HC456" s="163"/>
      <c r="HD456" s="163"/>
      <c r="HE456" s="163"/>
      <c r="HF456" s="163"/>
      <c r="HG456" s="163"/>
      <c r="HH456" s="163"/>
      <c r="HI456" s="163"/>
      <c r="HJ456" s="163"/>
      <c r="HK456" s="163"/>
      <c r="HL456" s="163"/>
      <c r="HM456" s="163"/>
      <c r="HN456" s="163"/>
      <c r="HO456" s="163"/>
      <c r="HP456" s="163"/>
      <c r="HQ456" s="163"/>
      <c r="HR456" s="163"/>
      <c r="HS456" s="163"/>
      <c r="HT456" s="163"/>
      <c r="HU456" s="163"/>
      <c r="HV456" s="163"/>
      <c r="HW456" s="163"/>
      <c r="HX456" s="163"/>
      <c r="HY456" s="163"/>
      <c r="HZ456" s="163"/>
      <c r="IA456" s="163"/>
      <c r="IB456" s="163"/>
      <c r="IC456" s="163"/>
      <c r="ID456" s="163"/>
      <c r="IE456" s="163"/>
      <c r="IF456" s="163"/>
      <c r="IG456" s="163"/>
      <c r="IH456" s="163"/>
      <c r="II456" s="163"/>
      <c r="IJ456" s="163"/>
      <c r="IK456" s="163"/>
      <c r="IL456" s="163"/>
      <c r="IM456" s="163"/>
      <c r="IN456" s="163"/>
      <c r="IO456" s="163"/>
      <c r="IP456" s="163"/>
      <c r="IQ456" s="163"/>
      <c r="IR456" s="163"/>
      <c r="IS456" s="163"/>
      <c r="IT456" s="163"/>
      <c r="IU456" s="163"/>
      <c r="IV456" s="163"/>
      <c r="IW456" s="163"/>
      <c r="IX456" s="163"/>
      <c r="IY456" s="163"/>
      <c r="IZ456" s="163"/>
      <c r="JA456" s="163"/>
      <c r="JB456" s="163"/>
      <c r="JC456" s="163"/>
      <c r="JD456" s="163"/>
      <c r="JE456" s="163"/>
      <c r="JF456" s="163"/>
      <c r="JG456" s="163"/>
      <c r="JH456" s="163"/>
      <c r="JI456" s="163"/>
      <c r="JJ456" s="163"/>
      <c r="JK456" s="163"/>
      <c r="JL456" s="163"/>
      <c r="JM456" s="163"/>
      <c r="JN456" s="163"/>
      <c r="JO456" s="163"/>
      <c r="JP456" s="163"/>
      <c r="JQ456" s="163"/>
      <c r="JR456" s="163"/>
      <c r="JS456" s="163"/>
      <c r="JT456" s="163"/>
      <c r="JU456" s="163"/>
      <c r="JV456" s="163"/>
      <c r="JW456" s="163"/>
      <c r="JX456" s="163"/>
      <c r="JY456" s="163"/>
      <c r="JZ456" s="163"/>
      <c r="KA456" s="163"/>
      <c r="KB456" s="163"/>
      <c r="KC456" s="163"/>
      <c r="KD456" s="163"/>
      <c r="KE456" s="163"/>
      <c r="KF456" s="163"/>
      <c r="KG456" s="163"/>
      <c r="KH456" s="163"/>
      <c r="KI456" s="163"/>
      <c r="KJ456" s="163"/>
      <c r="KK456" s="163"/>
      <c r="KL456" s="163"/>
      <c r="KM456" s="163"/>
      <c r="KN456" s="163"/>
      <c r="KO456" s="163"/>
      <c r="KP456" s="163"/>
      <c r="KQ456" s="163"/>
      <c r="KR456" s="163"/>
      <c r="KS456" s="163"/>
      <c r="KT456" s="163"/>
      <c r="KU456" s="163"/>
      <c r="KV456" s="163"/>
      <c r="KW456" s="163"/>
      <c r="KX456" s="163"/>
      <c r="KY456" s="163"/>
      <c r="KZ456" s="163"/>
      <c r="LA456" s="163"/>
      <c r="LB456" s="163"/>
      <c r="LC456" s="163"/>
      <c r="LD456" s="163"/>
      <c r="LE456" s="163"/>
      <c r="LF456" s="163"/>
      <c r="LG456" s="163"/>
      <c r="LH456" s="163"/>
      <c r="LI456" s="163"/>
      <c r="LJ456" s="163"/>
      <c r="LK456" s="163"/>
      <c r="LL456" s="163"/>
      <c r="LM456" s="163"/>
      <c r="LN456" s="163"/>
      <c r="LO456" s="163"/>
      <c r="LP456" s="163"/>
      <c r="LQ456" s="163"/>
      <c r="LR456" s="163"/>
      <c r="LS456" s="163"/>
      <c r="LT456" s="163"/>
      <c r="LU456" s="163"/>
      <c r="LV456" s="163"/>
      <c r="LW456" s="163"/>
      <c r="LX456" s="163"/>
      <c r="LY456" s="163"/>
      <c r="LZ456" s="163"/>
      <c r="MA456" s="163"/>
      <c r="MB456" s="163"/>
      <c r="MC456" s="163"/>
      <c r="MD456" s="163"/>
      <c r="ME456" s="163"/>
      <c r="MF456" s="163"/>
      <c r="MG456" s="163"/>
      <c r="MH456" s="163"/>
      <c r="MI456" s="163"/>
      <c r="MJ456" s="163"/>
      <c r="MK456" s="163"/>
      <c r="ML456" s="163"/>
      <c r="MM456" s="163"/>
      <c r="MN456" s="163"/>
      <c r="MO456" s="163"/>
      <c r="MP456" s="163"/>
      <c r="MQ456" s="163"/>
      <c r="MR456" s="163"/>
      <c r="MS456" s="163"/>
      <c r="MT456" s="163"/>
      <c r="MU456" s="163"/>
      <c r="MV456" s="163"/>
      <c r="MW456" s="163"/>
      <c r="MX456" s="163"/>
      <c r="MY456" s="163"/>
      <c r="MZ456" s="163"/>
      <c r="NA456" s="163"/>
      <c r="NB456" s="163"/>
      <c r="NC456" s="163"/>
      <c r="ND456" s="163"/>
      <c r="NE456" s="163"/>
      <c r="NF456" s="163"/>
      <c r="NG456" s="163"/>
      <c r="NH456" s="163"/>
      <c r="NI456" s="163"/>
      <c r="NJ456" s="163"/>
      <c r="NK456" s="163"/>
      <c r="NL456" s="163"/>
      <c r="NM456" s="163"/>
      <c r="NN456" s="163"/>
      <c r="NO456" s="163"/>
      <c r="NP456" s="163"/>
      <c r="NQ456" s="163"/>
      <c r="NR456" s="163"/>
      <c r="NS456" s="163"/>
      <c r="NT456" s="163"/>
      <c r="NU456" s="163"/>
      <c r="NV456" s="163"/>
      <c r="NW456" s="163"/>
      <c r="NX456" s="163"/>
      <c r="NY456" s="163"/>
      <c r="NZ456" s="163"/>
      <c r="OA456" s="163"/>
      <c r="OB456" s="163"/>
      <c r="OC456" s="163"/>
      <c r="OD456" s="163"/>
      <c r="OE456" s="163"/>
      <c r="OF456" s="163"/>
      <c r="OG456" s="163"/>
      <c r="OH456" s="163"/>
      <c r="OI456" s="163"/>
      <c r="OJ456" s="163"/>
      <c r="OK456" s="163"/>
      <c r="OL456" s="163"/>
      <c r="OM456" s="163"/>
      <c r="ON456" s="163"/>
      <c r="OO456" s="163"/>
      <c r="OP456" s="163"/>
      <c r="OQ456" s="163"/>
      <c r="OR456" s="163"/>
      <c r="OS456" s="163"/>
      <c r="OT456" s="163"/>
      <c r="OU456" s="163"/>
      <c r="OV456" s="163"/>
      <c r="OW456" s="163"/>
      <c r="OX456" s="163"/>
      <c r="OY456" s="163"/>
      <c r="OZ456" s="163"/>
      <c r="PA456" s="163"/>
      <c r="PB456" s="163"/>
      <c r="PC456" s="163"/>
      <c r="PD456" s="163"/>
      <c r="PE456" s="163"/>
      <c r="PF456" s="163"/>
      <c r="PG456" s="163"/>
      <c r="PH456" s="163"/>
      <c r="PI456" s="163"/>
      <c r="PJ456" s="163"/>
      <c r="PK456" s="163"/>
      <c r="PL456" s="163"/>
      <c r="PM456" s="163"/>
      <c r="PN456" s="163"/>
      <c r="PO456" s="163"/>
      <c r="PP456" s="163"/>
      <c r="PQ456" s="163"/>
      <c r="PR456" s="163"/>
      <c r="PS456" s="163"/>
      <c r="PT456" s="163"/>
      <c r="PU456" s="163"/>
      <c r="PV456" s="163"/>
      <c r="PW456" s="163"/>
      <c r="PX456" s="163"/>
      <c r="PY456" s="163"/>
      <c r="PZ456" s="163"/>
      <c r="QA456" s="163"/>
      <c r="QB456" s="163"/>
      <c r="QC456" s="163"/>
      <c r="QD456" s="163"/>
      <c r="QE456" s="163"/>
      <c r="QF456" s="163"/>
      <c r="QG456" s="163"/>
      <c r="QH456" s="163"/>
      <c r="QI456" s="163"/>
      <c r="QJ456" s="163"/>
      <c r="QK456" s="163"/>
      <c r="QL456" s="163"/>
      <c r="QM456" s="163"/>
      <c r="QN456" s="163"/>
      <c r="QO456" s="163"/>
      <c r="QP456" s="163"/>
      <c r="QQ456" s="163"/>
      <c r="QR456" s="163"/>
      <c r="QS456" s="163"/>
      <c r="QT456" s="163"/>
      <c r="QU456" s="163"/>
      <c r="QV456" s="163"/>
      <c r="QW456" s="163"/>
      <c r="QX456" s="163"/>
      <c r="QY456" s="163"/>
      <c r="QZ456" s="163"/>
      <c r="RA456" s="163"/>
      <c r="RB456" s="163"/>
      <c r="RC456" s="163"/>
      <c r="RD456" s="163"/>
      <c r="RE456" s="163"/>
      <c r="RF456" s="163"/>
      <c r="RG456" s="163"/>
      <c r="RH456" s="163"/>
      <c r="RI456" s="163"/>
      <c r="RJ456" s="163"/>
      <c r="RK456" s="163"/>
      <c r="RL456" s="163"/>
      <c r="RM456" s="163"/>
      <c r="RN456" s="163"/>
      <c r="RO456" s="163"/>
      <c r="RP456" s="163"/>
      <c r="RQ456" s="163"/>
      <c r="RR456" s="163"/>
      <c r="RS456" s="163"/>
      <c r="RT456" s="163"/>
      <c r="RU456" s="163"/>
      <c r="RV456" s="163"/>
      <c r="RW456" s="163"/>
      <c r="RX456" s="163"/>
      <c r="RY456" s="163"/>
      <c r="RZ456" s="163"/>
      <c r="SA456" s="163"/>
      <c r="SB456" s="163"/>
      <c r="SC456" s="163"/>
      <c r="SD456" s="163"/>
      <c r="SE456" s="163"/>
      <c r="SF456" s="163"/>
      <c r="SG456" s="163"/>
      <c r="SH456" s="163"/>
      <c r="SI456" s="163"/>
      <c r="SJ456" s="163"/>
      <c r="SK456" s="163"/>
      <c r="SL456" s="163"/>
      <c r="SM456" s="163"/>
      <c r="SN456" s="163"/>
      <c r="SO456" s="163"/>
      <c r="SP456" s="163"/>
      <c r="SQ456" s="163"/>
      <c r="SR456" s="163"/>
      <c r="SS456" s="163"/>
      <c r="ST456" s="163"/>
      <c r="SU456" s="163"/>
      <c r="SV456" s="163"/>
      <c r="SW456" s="163"/>
      <c r="SX456" s="163"/>
      <c r="SY456" s="163"/>
      <c r="SZ456" s="163"/>
      <c r="TA456" s="163"/>
      <c r="TB456" s="163"/>
      <c r="TC456" s="163"/>
      <c r="TD456" s="163"/>
      <c r="TE456" s="163"/>
      <c r="TF456" s="163"/>
      <c r="TG456" s="163"/>
      <c r="TH456" s="163"/>
      <c r="TI456" s="163"/>
      <c r="TJ456" s="163"/>
      <c r="TK456" s="163"/>
      <c r="TL456" s="163"/>
      <c r="TM456" s="163"/>
      <c r="TN456" s="163"/>
      <c r="TO456" s="163"/>
      <c r="TP456" s="163"/>
      <c r="TQ456" s="163"/>
      <c r="TR456" s="163"/>
      <c r="TS456" s="163"/>
      <c r="TT456" s="163"/>
      <c r="TU456" s="163"/>
      <c r="TV456" s="163"/>
      <c r="TW456" s="163"/>
      <c r="TX456" s="163"/>
      <c r="TY456" s="163"/>
      <c r="TZ456" s="163"/>
      <c r="UA456" s="163"/>
      <c r="UB456" s="163"/>
      <c r="UC456" s="163"/>
      <c r="UD456" s="163"/>
      <c r="UE456" s="163"/>
      <c r="UF456" s="163"/>
      <c r="UG456" s="163"/>
      <c r="UH456" s="163"/>
      <c r="UI456" s="163"/>
      <c r="UJ456" s="163"/>
      <c r="UK456" s="163"/>
      <c r="UL456" s="163"/>
      <c r="UM456" s="163"/>
      <c r="UN456" s="163"/>
      <c r="UO456" s="163"/>
      <c r="UP456" s="163"/>
      <c r="UQ456" s="163"/>
      <c r="UR456" s="163"/>
      <c r="US456" s="163"/>
      <c r="UT456" s="163"/>
      <c r="UU456" s="163"/>
      <c r="UV456" s="163"/>
      <c r="UW456" s="163"/>
      <c r="UX456" s="163"/>
      <c r="UY456" s="163"/>
      <c r="UZ456" s="163"/>
      <c r="VA456" s="163"/>
      <c r="VB456" s="163"/>
      <c r="VC456" s="163"/>
      <c r="VD456" s="163"/>
      <c r="VE456" s="163"/>
      <c r="VF456" s="163"/>
      <c r="VG456" s="163"/>
      <c r="VH456" s="163"/>
      <c r="VI456" s="163"/>
      <c r="VJ456" s="163"/>
      <c r="VK456" s="163"/>
      <c r="VL456" s="163"/>
      <c r="VM456" s="163"/>
      <c r="VN456" s="163"/>
      <c r="VO456" s="163"/>
      <c r="VP456" s="163"/>
      <c r="VQ456" s="163"/>
      <c r="VR456" s="163"/>
      <c r="VS456" s="163"/>
      <c r="VT456" s="163"/>
      <c r="VU456" s="163"/>
      <c r="VV456" s="163"/>
      <c r="VW456" s="163"/>
      <c r="VX456" s="163"/>
      <c r="VY456" s="163"/>
      <c r="VZ456" s="163"/>
      <c r="WA456" s="163"/>
      <c r="WB456" s="163"/>
      <c r="WC456" s="163"/>
      <c r="WD456" s="163"/>
      <c r="WE456" s="163"/>
      <c r="WF456" s="163"/>
      <c r="WG456" s="163"/>
      <c r="WH456" s="163"/>
      <c r="WI456" s="163"/>
      <c r="WJ456" s="163"/>
      <c r="WK456" s="163"/>
      <c r="WL456" s="163"/>
      <c r="WM456" s="163"/>
      <c r="WN456" s="163"/>
      <c r="WO456" s="163"/>
      <c r="WP456" s="163"/>
      <c r="WQ456" s="163"/>
      <c r="WR456" s="163"/>
      <c r="WS456" s="163"/>
      <c r="WT456" s="163"/>
      <c r="WU456" s="163"/>
      <c r="WV456" s="163"/>
      <c r="WW456" s="163"/>
      <c r="WX456" s="163"/>
      <c r="WY456" s="163"/>
      <c r="WZ456" s="163"/>
      <c r="XA456" s="163"/>
      <c r="XB456" s="163"/>
      <c r="XC456" s="163"/>
      <c r="XD456" s="163"/>
      <c r="XE456" s="163"/>
      <c r="XF456" s="163"/>
      <c r="XG456" s="163"/>
      <c r="XH456" s="163"/>
      <c r="XI456" s="163"/>
      <c r="XJ456" s="163"/>
      <c r="XK456" s="163"/>
      <c r="XL456" s="163"/>
      <c r="XM456" s="163"/>
      <c r="XN456" s="163"/>
      <c r="XO456" s="163"/>
      <c r="XP456" s="163"/>
      <c r="XQ456" s="163"/>
      <c r="XR456" s="163"/>
      <c r="XS456" s="163"/>
      <c r="XT456" s="163"/>
      <c r="XU456" s="163"/>
      <c r="XV456" s="163"/>
      <c r="XW456" s="163"/>
      <c r="XX456" s="163"/>
      <c r="XY456" s="163"/>
      <c r="XZ456" s="163"/>
      <c r="YA456" s="163"/>
      <c r="YB456" s="163"/>
      <c r="YC456" s="163"/>
      <c r="YD456" s="163"/>
      <c r="YE456" s="163"/>
      <c r="YF456" s="163"/>
      <c r="YG456" s="163"/>
      <c r="YH456" s="163"/>
      <c r="YI456" s="163"/>
      <c r="YJ456" s="163"/>
      <c r="YK456" s="163"/>
      <c r="YL456" s="163"/>
      <c r="YM456" s="163"/>
      <c r="YN456" s="163"/>
      <c r="YO456" s="163"/>
      <c r="YP456" s="163"/>
      <c r="YQ456" s="163"/>
      <c r="YR456" s="163"/>
      <c r="YS456" s="163"/>
      <c r="YT456" s="163"/>
      <c r="YU456" s="163"/>
      <c r="YV456" s="163"/>
      <c r="YW456" s="163"/>
      <c r="YX456" s="163"/>
      <c r="YY456" s="163"/>
      <c r="YZ456" s="163"/>
      <c r="ZA456" s="163"/>
      <c r="ZB456" s="163"/>
      <c r="ZC456" s="163"/>
      <c r="ZD456" s="163"/>
      <c r="ZE456" s="163"/>
      <c r="ZF456" s="163"/>
      <c r="ZG456" s="163"/>
      <c r="ZH456" s="163"/>
      <c r="ZI456" s="163"/>
      <c r="ZJ456" s="163"/>
      <c r="ZK456" s="163"/>
      <c r="ZL456" s="163"/>
      <c r="ZM456" s="163"/>
      <c r="ZN456" s="163"/>
      <c r="ZO456" s="163"/>
      <c r="ZP456" s="163"/>
      <c r="ZQ456" s="163"/>
      <c r="ZR456" s="163"/>
      <c r="ZS456" s="163"/>
      <c r="ZT456" s="163"/>
      <c r="ZU456" s="163"/>
      <c r="ZV456" s="163"/>
      <c r="ZW456" s="163"/>
      <c r="ZX456" s="163"/>
      <c r="ZY456" s="163"/>
      <c r="ZZ456" s="163"/>
      <c r="AAA456" s="163"/>
      <c r="AAB456" s="163"/>
      <c r="AAC456" s="163"/>
      <c r="AAD456" s="163"/>
      <c r="AAE456" s="163"/>
      <c r="AAF456" s="163"/>
      <c r="AAG456" s="163"/>
      <c r="AAH456" s="163"/>
      <c r="AAI456" s="163"/>
      <c r="AAJ456" s="163"/>
      <c r="AAK456" s="163"/>
      <c r="AAL456" s="163"/>
      <c r="AAM456" s="163"/>
      <c r="AAN456" s="163"/>
      <c r="AAO456" s="163"/>
      <c r="AAP456" s="163"/>
      <c r="AAQ456" s="163"/>
      <c r="AAR456" s="163"/>
      <c r="AAS456" s="163"/>
      <c r="AAT456" s="163"/>
      <c r="AAU456" s="163"/>
      <c r="AAV456" s="163"/>
      <c r="AAW456" s="163"/>
      <c r="AAX456" s="163"/>
      <c r="AAY456" s="163"/>
      <c r="AAZ456" s="163"/>
      <c r="ABA456" s="163"/>
      <c r="ABB456" s="163"/>
      <c r="ABC456" s="163"/>
      <c r="ABD456" s="163"/>
      <c r="ABE456" s="163"/>
      <c r="ABF456" s="163"/>
      <c r="ABG456" s="163"/>
      <c r="ABH456" s="163"/>
      <c r="ABI456" s="163"/>
      <c r="ABJ456" s="163"/>
      <c r="ABK456" s="163"/>
      <c r="ABL456" s="163"/>
      <c r="ABM456" s="163"/>
      <c r="ABN456" s="163"/>
      <c r="ABO456" s="163"/>
      <c r="ABP456" s="163"/>
      <c r="ABQ456" s="163"/>
      <c r="ABR456" s="163"/>
      <c r="ABS456" s="163"/>
      <c r="ABT456" s="163"/>
      <c r="ABU456" s="163"/>
      <c r="ABV456" s="163"/>
      <c r="ABW456" s="163"/>
      <c r="ABX456" s="163"/>
      <c r="ABY456" s="163"/>
      <c r="ABZ456" s="163"/>
      <c r="ACA456" s="163"/>
      <c r="ACB456" s="163"/>
      <c r="ACC456" s="163"/>
      <c r="ACD456" s="163"/>
      <c r="ACE456" s="163"/>
      <c r="ACF456" s="163"/>
      <c r="ACG456" s="163"/>
      <c r="ACH456" s="163"/>
      <c r="ACI456" s="163"/>
      <c r="ACJ456" s="163"/>
      <c r="ACK456" s="163"/>
      <c r="ACL456" s="163"/>
      <c r="ACM456" s="163"/>
      <c r="ACN456" s="163"/>
      <c r="ACO456" s="163"/>
      <c r="ACP456" s="163"/>
      <c r="ACQ456" s="163"/>
      <c r="ACR456" s="163"/>
      <c r="ACS456" s="163"/>
      <c r="ACT456" s="163"/>
      <c r="ACU456" s="163"/>
      <c r="ACV456" s="163"/>
      <c r="ACW456" s="163"/>
      <c r="ACX456" s="163"/>
      <c r="ACY456" s="163"/>
      <c r="ACZ456" s="163"/>
      <c r="ADA456" s="163"/>
      <c r="ADB456" s="163"/>
      <c r="ADC456" s="163"/>
      <c r="ADD456" s="163"/>
      <c r="ADE456" s="163"/>
      <c r="ADF456" s="163"/>
      <c r="ADG456" s="163"/>
      <c r="ADH456" s="163"/>
      <c r="ADI456" s="163"/>
      <c r="ADJ456" s="163"/>
      <c r="ADK456" s="163"/>
      <c r="ADL456" s="163"/>
      <c r="ADM456" s="163"/>
      <c r="ADN456" s="163"/>
      <c r="ADO456" s="163"/>
      <c r="ADP456" s="163"/>
      <c r="ADQ456" s="163"/>
      <c r="ADR456" s="163"/>
      <c r="ADS456" s="163"/>
      <c r="ADT456" s="163"/>
      <c r="ADU456" s="163"/>
      <c r="ADV456" s="163"/>
      <c r="ADW456" s="163"/>
      <c r="ADX456" s="163"/>
      <c r="ADY456" s="163"/>
      <c r="ADZ456" s="163"/>
      <c r="AEA456" s="163"/>
      <c r="AEB456" s="163"/>
      <c r="AEC456" s="163"/>
      <c r="AED456" s="163"/>
      <c r="AEE456" s="163"/>
      <c r="AEF456" s="163"/>
      <c r="AEG456" s="163"/>
      <c r="AEH456" s="163"/>
      <c r="AEI456" s="163"/>
      <c r="AEJ456" s="163"/>
      <c r="AEK456" s="163"/>
      <c r="AEL456" s="163"/>
      <c r="AEM456" s="163"/>
      <c r="AEN456" s="163"/>
      <c r="AEO456" s="163"/>
      <c r="AEP456" s="163"/>
      <c r="AEQ456" s="163"/>
      <c r="AER456" s="163"/>
      <c r="AES456" s="163"/>
      <c r="AET456" s="163"/>
      <c r="AEU456" s="163"/>
      <c r="AEV456" s="163"/>
      <c r="AEW456" s="163"/>
      <c r="AEX456" s="163"/>
      <c r="AEY456" s="163"/>
      <c r="AEZ456" s="163"/>
      <c r="AFA456" s="163"/>
      <c r="AFB456" s="163"/>
      <c r="AFC456" s="163"/>
      <c r="AFD456" s="163"/>
      <c r="AFE456" s="163"/>
      <c r="AFF456" s="163"/>
      <c r="AFG456" s="163"/>
      <c r="AFH456" s="163"/>
      <c r="AFI456" s="163"/>
      <c r="AFJ456" s="163"/>
      <c r="AFK456" s="163"/>
      <c r="AFL456" s="163"/>
      <c r="AFM456" s="163"/>
      <c r="AFN456" s="163"/>
      <c r="AFO456" s="163"/>
      <c r="AFP456" s="163"/>
      <c r="AFQ456" s="163"/>
      <c r="AFR456" s="163"/>
      <c r="AFS456" s="163"/>
      <c r="AFT456" s="163"/>
      <c r="AFU456" s="163"/>
      <c r="AFV456" s="163"/>
      <c r="AFW456" s="163"/>
      <c r="AFX456" s="163"/>
      <c r="AFY456" s="163"/>
      <c r="AFZ456" s="163"/>
      <c r="AGA456" s="163"/>
      <c r="AGB456" s="163"/>
      <c r="AGC456" s="163"/>
      <c r="AGD456" s="163"/>
      <c r="AGE456" s="163"/>
      <c r="AGF456" s="163"/>
      <c r="AGG456" s="163"/>
      <c r="AGH456" s="163"/>
      <c r="AGI456" s="163"/>
      <c r="AGJ456" s="163"/>
      <c r="AGK456" s="163"/>
      <c r="AGL456" s="163"/>
      <c r="AGM456" s="163"/>
      <c r="AGN456" s="163"/>
      <c r="AGO456" s="163"/>
      <c r="AGP456" s="163"/>
      <c r="AGQ456" s="163"/>
      <c r="AGR456" s="163"/>
      <c r="AGS456" s="163"/>
      <c r="AGT456" s="163"/>
      <c r="AGU456" s="163"/>
      <c r="AGV456" s="163"/>
      <c r="AGW456" s="163"/>
      <c r="AGX456" s="163"/>
      <c r="AGY456" s="163"/>
      <c r="AGZ456" s="163"/>
      <c r="AHA456" s="163"/>
      <c r="AHB456" s="163"/>
      <c r="AHC456" s="163"/>
      <c r="AHD456" s="163"/>
      <c r="AHE456" s="163"/>
      <c r="AHF456" s="163"/>
      <c r="AHG456" s="163"/>
      <c r="AHH456" s="163"/>
      <c r="AHI456" s="163"/>
      <c r="AHJ456" s="163"/>
      <c r="AHK456" s="163"/>
      <c r="AHL456" s="163"/>
      <c r="AHM456" s="163"/>
      <c r="AHN456" s="163"/>
      <c r="AHO456" s="163"/>
      <c r="AHP456" s="163"/>
      <c r="AHQ456" s="163"/>
      <c r="AHR456" s="163"/>
      <c r="AHS456" s="163"/>
      <c r="AHT456" s="163"/>
      <c r="AHU456" s="163"/>
      <c r="AHV456" s="163"/>
      <c r="AHW456" s="163"/>
      <c r="AHX456" s="163"/>
      <c r="AHY456" s="163"/>
      <c r="AHZ456" s="163"/>
      <c r="AIA456" s="163"/>
      <c r="AIB456" s="163"/>
      <c r="AIC456" s="163"/>
      <c r="AID456" s="163"/>
      <c r="AIE456" s="163"/>
      <c r="AIF456" s="163"/>
      <c r="AIG456" s="163"/>
      <c r="AIH456" s="163"/>
      <c r="AII456" s="163"/>
      <c r="AIJ456" s="163"/>
      <c r="AIK456" s="163"/>
      <c r="AIL456" s="163"/>
      <c r="AIM456" s="163"/>
      <c r="AIN456" s="163"/>
      <c r="AIO456" s="163"/>
      <c r="AIP456" s="163"/>
      <c r="AIQ456" s="163"/>
      <c r="AIR456" s="163"/>
      <c r="AIS456" s="163"/>
      <c r="AIT456" s="163"/>
      <c r="AIU456" s="163"/>
      <c r="AIV456" s="163"/>
      <c r="AIW456" s="163"/>
      <c r="AIX456" s="163"/>
      <c r="AIY456" s="163"/>
      <c r="AIZ456" s="163"/>
      <c r="AJA456" s="163"/>
      <c r="AJB456" s="163"/>
      <c r="AJC456" s="163"/>
      <c r="AJD456" s="163"/>
      <c r="AJE456" s="163"/>
      <c r="AJF456" s="163"/>
      <c r="AJG456" s="163"/>
      <c r="AJH456" s="163"/>
      <c r="AJI456" s="163"/>
      <c r="AJJ456" s="163"/>
      <c r="AJK456" s="163"/>
      <c r="AJL456" s="163"/>
      <c r="AJM456" s="163"/>
      <c r="AJN456" s="163"/>
      <c r="AJO456" s="163"/>
      <c r="AJP456" s="163"/>
      <c r="AJQ456" s="163"/>
      <c r="AJR456" s="163"/>
      <c r="AJS456" s="163"/>
      <c r="AJT456" s="163"/>
      <c r="AJU456" s="163"/>
      <c r="AJV456" s="163"/>
      <c r="AJW456" s="163"/>
      <c r="AJX456" s="163"/>
      <c r="AJY456" s="163"/>
      <c r="AJZ456" s="163"/>
      <c r="AKA456" s="163"/>
      <c r="AKB456" s="163"/>
      <c r="AKC456" s="163"/>
      <c r="AKD456" s="163"/>
      <c r="AKE456" s="163"/>
      <c r="AKF456" s="163"/>
      <c r="AKG456" s="163"/>
      <c r="AKH456" s="163"/>
      <c r="AKI456" s="163"/>
      <c r="AKJ456" s="163"/>
      <c r="AKK456" s="163"/>
      <c r="AKL456" s="163"/>
      <c r="AKM456" s="163"/>
      <c r="AKN456" s="163"/>
      <c r="AKO456" s="163"/>
      <c r="AKP456" s="163"/>
      <c r="AKQ456" s="163"/>
      <c r="AKR456" s="163"/>
      <c r="AKS456" s="163"/>
      <c r="AKT456" s="163"/>
      <c r="AKU456" s="163"/>
      <c r="AKV456" s="163"/>
      <c r="AKW456" s="163"/>
      <c r="AKX456" s="163"/>
      <c r="AKY456" s="163"/>
      <c r="AKZ456" s="163"/>
      <c r="ALA456" s="163"/>
      <c r="ALB456" s="163"/>
      <c r="ALC456" s="163"/>
      <c r="ALD456" s="163"/>
      <c r="ALE456" s="163"/>
      <c r="ALF456" s="163"/>
      <c r="ALG456" s="163"/>
      <c r="ALH456" s="163"/>
      <c r="ALI456" s="163"/>
      <c r="ALJ456" s="163"/>
      <c r="ALK456" s="163"/>
      <c r="ALL456" s="163"/>
      <c r="ALM456" s="163"/>
      <c r="ALN456" s="163"/>
    </row>
    <row r="457" spans="1:1002" ht="50.25" customHeight="1" x14ac:dyDescent="0.3">
      <c r="A457" s="84">
        <v>274</v>
      </c>
      <c r="B457" s="66" t="s">
        <v>5960</v>
      </c>
      <c r="C457" s="68" t="s">
        <v>4414</v>
      </c>
      <c r="D457" s="52" t="s">
        <v>1127</v>
      </c>
      <c r="E457" s="68"/>
      <c r="F457" s="70" t="s">
        <v>5959</v>
      </c>
      <c r="G457" s="68"/>
      <c r="H457" s="70">
        <v>13767</v>
      </c>
      <c r="I457" s="70">
        <f t="shared" si="4"/>
        <v>12237.4</v>
      </c>
      <c r="J457" s="70">
        <v>1529.6</v>
      </c>
      <c r="K457" s="68" t="s">
        <v>816</v>
      </c>
      <c r="L457" s="68" t="s">
        <v>808</v>
      </c>
      <c r="M457" s="71"/>
      <c r="N457" s="25" t="s">
        <v>4382</v>
      </c>
      <c r="O457" s="65"/>
      <c r="P457" s="147"/>
      <c r="Q457" s="147"/>
      <c r="R457" s="147"/>
      <c r="S457" s="163"/>
      <c r="T457" s="163"/>
      <c r="U457" s="163"/>
      <c r="V457" s="163"/>
      <c r="W457" s="163"/>
      <c r="X457" s="163"/>
      <c r="Y457" s="163"/>
      <c r="Z457" s="163"/>
      <c r="AA457" s="163"/>
      <c r="AB457" s="163"/>
      <c r="AC457" s="163"/>
      <c r="AD457" s="163"/>
      <c r="AE457" s="163"/>
      <c r="AF457" s="163"/>
      <c r="AG457" s="163"/>
      <c r="AH457" s="163"/>
      <c r="AI457" s="163"/>
      <c r="AJ457" s="163"/>
      <c r="AK457" s="163"/>
      <c r="AL457" s="163"/>
      <c r="AM457" s="163"/>
      <c r="AN457" s="163"/>
      <c r="AO457" s="163"/>
      <c r="AP457" s="163"/>
      <c r="AQ457" s="163"/>
      <c r="AR457" s="163"/>
      <c r="AS457" s="163"/>
      <c r="AT457" s="163"/>
      <c r="AU457" s="163"/>
      <c r="AV457" s="163"/>
      <c r="AW457" s="163"/>
      <c r="AX457" s="163"/>
      <c r="AY457" s="163"/>
      <c r="AZ457" s="163"/>
      <c r="BA457" s="163"/>
      <c r="BB457" s="163"/>
      <c r="BC457" s="163"/>
      <c r="BD457" s="163"/>
      <c r="BE457" s="163"/>
      <c r="BF457" s="163"/>
      <c r="BG457" s="163"/>
      <c r="BH457" s="163"/>
      <c r="BI457" s="163"/>
      <c r="BJ457" s="163"/>
      <c r="BK457" s="163"/>
      <c r="BL457" s="163"/>
      <c r="BM457" s="163"/>
      <c r="BN457" s="163"/>
      <c r="BO457" s="163"/>
      <c r="BP457" s="163"/>
      <c r="BQ457" s="163"/>
      <c r="BR457" s="163"/>
      <c r="BS457" s="163"/>
      <c r="BT457" s="163"/>
      <c r="BU457" s="163"/>
      <c r="BV457" s="163"/>
      <c r="BW457" s="163"/>
      <c r="BX457" s="163"/>
      <c r="BY457" s="163"/>
      <c r="BZ457" s="163"/>
      <c r="CA457" s="163"/>
      <c r="CB457" s="163"/>
      <c r="CC457" s="163"/>
      <c r="CD457" s="163"/>
      <c r="CE457" s="163"/>
      <c r="CF457" s="163"/>
      <c r="CG457" s="163"/>
      <c r="CH457" s="163"/>
      <c r="CI457" s="163"/>
      <c r="CJ457" s="163"/>
      <c r="CK457" s="163"/>
      <c r="CL457" s="163"/>
      <c r="CM457" s="163"/>
      <c r="CN457" s="163"/>
      <c r="CO457" s="163"/>
      <c r="CP457" s="163"/>
      <c r="CQ457" s="163"/>
      <c r="CR457" s="163"/>
      <c r="CS457" s="163"/>
      <c r="CT457" s="163"/>
      <c r="CU457" s="163"/>
      <c r="CV457" s="163"/>
      <c r="CW457" s="163"/>
      <c r="CX457" s="163"/>
      <c r="CY457" s="163"/>
      <c r="CZ457" s="163"/>
      <c r="DA457" s="163"/>
      <c r="DB457" s="163"/>
      <c r="DC457" s="163"/>
      <c r="DD457" s="163"/>
      <c r="DE457" s="163"/>
      <c r="DF457" s="163"/>
      <c r="DG457" s="163"/>
      <c r="DH457" s="163"/>
      <c r="DI457" s="163"/>
      <c r="DJ457" s="163"/>
      <c r="DK457" s="163"/>
      <c r="DL457" s="163"/>
      <c r="DM457" s="163"/>
      <c r="DN457" s="163"/>
      <c r="DO457" s="163"/>
      <c r="DP457" s="163"/>
      <c r="DQ457" s="163"/>
      <c r="DR457" s="163"/>
      <c r="DS457" s="163"/>
      <c r="DT457" s="163"/>
      <c r="DU457" s="163"/>
      <c r="DV457" s="163"/>
      <c r="DW457" s="163"/>
      <c r="DX457" s="163"/>
      <c r="DY457" s="163"/>
      <c r="DZ457" s="163"/>
      <c r="EA457" s="163"/>
      <c r="EB457" s="163"/>
      <c r="EC457" s="163"/>
      <c r="ED457" s="163"/>
      <c r="EE457" s="163"/>
      <c r="EF457" s="163"/>
      <c r="EG457" s="163"/>
      <c r="EH457" s="163"/>
      <c r="EI457" s="163"/>
      <c r="EJ457" s="163"/>
      <c r="EK457" s="163"/>
      <c r="EL457" s="163"/>
      <c r="EM457" s="163"/>
      <c r="EN457" s="163"/>
      <c r="EO457" s="163"/>
      <c r="EP457" s="163"/>
      <c r="EQ457" s="163"/>
      <c r="ER457" s="163"/>
      <c r="ES457" s="163"/>
      <c r="ET457" s="163"/>
      <c r="EU457" s="163"/>
      <c r="EV457" s="163"/>
      <c r="EW457" s="163"/>
      <c r="EX457" s="163"/>
      <c r="EY457" s="163"/>
      <c r="EZ457" s="163"/>
      <c r="FA457" s="163"/>
      <c r="FB457" s="163"/>
      <c r="FC457" s="163"/>
      <c r="FD457" s="163"/>
      <c r="FE457" s="163"/>
      <c r="FF457" s="163"/>
      <c r="FG457" s="163"/>
      <c r="FH457" s="163"/>
      <c r="FI457" s="163"/>
      <c r="FJ457" s="163"/>
      <c r="FK457" s="163"/>
      <c r="FL457" s="163"/>
      <c r="FM457" s="163"/>
      <c r="FN457" s="163"/>
      <c r="FO457" s="163"/>
      <c r="FP457" s="163"/>
      <c r="FQ457" s="163"/>
      <c r="FR457" s="163"/>
      <c r="FS457" s="163"/>
      <c r="FT457" s="163"/>
      <c r="FU457" s="163"/>
      <c r="FV457" s="163"/>
      <c r="FW457" s="163"/>
      <c r="FX457" s="163"/>
      <c r="FY457" s="163"/>
      <c r="FZ457" s="163"/>
      <c r="GA457" s="163"/>
      <c r="GB457" s="163"/>
      <c r="GC457" s="163"/>
      <c r="GD457" s="163"/>
      <c r="GE457" s="163"/>
      <c r="GF457" s="163"/>
      <c r="GG457" s="163"/>
      <c r="GH457" s="163"/>
      <c r="GI457" s="163"/>
      <c r="GJ457" s="163"/>
      <c r="GK457" s="163"/>
      <c r="GL457" s="163"/>
      <c r="GM457" s="163"/>
      <c r="GN457" s="163"/>
      <c r="GO457" s="163"/>
      <c r="GP457" s="163"/>
      <c r="GQ457" s="163"/>
      <c r="GR457" s="163"/>
      <c r="GS457" s="163"/>
      <c r="GT457" s="163"/>
      <c r="GU457" s="163"/>
      <c r="GV457" s="163"/>
      <c r="GW457" s="163"/>
      <c r="GX457" s="163"/>
      <c r="GY457" s="163"/>
      <c r="GZ457" s="163"/>
      <c r="HA457" s="163"/>
      <c r="HB457" s="163"/>
      <c r="HC457" s="163"/>
      <c r="HD457" s="163"/>
      <c r="HE457" s="163"/>
      <c r="HF457" s="163"/>
      <c r="HG457" s="163"/>
      <c r="HH457" s="163"/>
      <c r="HI457" s="163"/>
      <c r="HJ457" s="163"/>
      <c r="HK457" s="163"/>
      <c r="HL457" s="163"/>
      <c r="HM457" s="163"/>
      <c r="HN457" s="163"/>
      <c r="HO457" s="163"/>
      <c r="HP457" s="163"/>
      <c r="HQ457" s="163"/>
      <c r="HR457" s="163"/>
      <c r="HS457" s="163"/>
      <c r="HT457" s="163"/>
      <c r="HU457" s="163"/>
      <c r="HV457" s="163"/>
      <c r="HW457" s="163"/>
      <c r="HX457" s="163"/>
      <c r="HY457" s="163"/>
      <c r="HZ457" s="163"/>
      <c r="IA457" s="163"/>
      <c r="IB457" s="163"/>
      <c r="IC457" s="163"/>
      <c r="ID457" s="163"/>
      <c r="IE457" s="163"/>
      <c r="IF457" s="163"/>
      <c r="IG457" s="163"/>
      <c r="IH457" s="163"/>
      <c r="II457" s="163"/>
      <c r="IJ457" s="163"/>
      <c r="IK457" s="163"/>
      <c r="IL457" s="163"/>
      <c r="IM457" s="163"/>
      <c r="IN457" s="163"/>
      <c r="IO457" s="163"/>
      <c r="IP457" s="163"/>
      <c r="IQ457" s="163"/>
      <c r="IR457" s="163"/>
      <c r="IS457" s="163"/>
      <c r="IT457" s="163"/>
      <c r="IU457" s="163"/>
      <c r="IV457" s="163"/>
      <c r="IW457" s="163"/>
      <c r="IX457" s="163"/>
      <c r="IY457" s="163"/>
      <c r="IZ457" s="163"/>
      <c r="JA457" s="163"/>
      <c r="JB457" s="163"/>
      <c r="JC457" s="163"/>
      <c r="JD457" s="163"/>
      <c r="JE457" s="163"/>
      <c r="JF457" s="163"/>
      <c r="JG457" s="163"/>
      <c r="JH457" s="163"/>
      <c r="JI457" s="163"/>
      <c r="JJ457" s="163"/>
      <c r="JK457" s="163"/>
      <c r="JL457" s="163"/>
      <c r="JM457" s="163"/>
      <c r="JN457" s="163"/>
      <c r="JO457" s="163"/>
      <c r="JP457" s="163"/>
      <c r="JQ457" s="163"/>
      <c r="JR457" s="163"/>
      <c r="JS457" s="163"/>
      <c r="JT457" s="163"/>
      <c r="JU457" s="163"/>
      <c r="JV457" s="163"/>
      <c r="JW457" s="163"/>
      <c r="JX457" s="163"/>
      <c r="JY457" s="163"/>
      <c r="JZ457" s="163"/>
      <c r="KA457" s="163"/>
      <c r="KB457" s="163"/>
      <c r="KC457" s="163"/>
      <c r="KD457" s="163"/>
      <c r="KE457" s="163"/>
      <c r="KF457" s="163"/>
      <c r="KG457" s="163"/>
      <c r="KH457" s="163"/>
      <c r="KI457" s="163"/>
      <c r="KJ457" s="163"/>
      <c r="KK457" s="163"/>
      <c r="KL457" s="163"/>
      <c r="KM457" s="163"/>
      <c r="KN457" s="163"/>
      <c r="KO457" s="163"/>
      <c r="KP457" s="163"/>
      <c r="KQ457" s="163"/>
      <c r="KR457" s="163"/>
      <c r="KS457" s="163"/>
      <c r="KT457" s="163"/>
      <c r="KU457" s="163"/>
      <c r="KV457" s="163"/>
      <c r="KW457" s="163"/>
      <c r="KX457" s="163"/>
      <c r="KY457" s="163"/>
      <c r="KZ457" s="163"/>
      <c r="LA457" s="163"/>
      <c r="LB457" s="163"/>
      <c r="LC457" s="163"/>
      <c r="LD457" s="163"/>
      <c r="LE457" s="163"/>
      <c r="LF457" s="163"/>
      <c r="LG457" s="163"/>
      <c r="LH457" s="163"/>
      <c r="LI457" s="163"/>
      <c r="LJ457" s="163"/>
      <c r="LK457" s="163"/>
      <c r="LL457" s="163"/>
      <c r="LM457" s="163"/>
      <c r="LN457" s="163"/>
      <c r="LO457" s="163"/>
      <c r="LP457" s="163"/>
      <c r="LQ457" s="163"/>
      <c r="LR457" s="163"/>
      <c r="LS457" s="163"/>
      <c r="LT457" s="163"/>
      <c r="LU457" s="163"/>
      <c r="LV457" s="163"/>
      <c r="LW457" s="163"/>
      <c r="LX457" s="163"/>
      <c r="LY457" s="163"/>
      <c r="LZ457" s="163"/>
      <c r="MA457" s="163"/>
      <c r="MB457" s="163"/>
      <c r="MC457" s="163"/>
      <c r="MD457" s="163"/>
      <c r="ME457" s="163"/>
      <c r="MF457" s="163"/>
      <c r="MG457" s="163"/>
      <c r="MH457" s="163"/>
      <c r="MI457" s="163"/>
      <c r="MJ457" s="163"/>
      <c r="MK457" s="163"/>
      <c r="ML457" s="163"/>
      <c r="MM457" s="163"/>
      <c r="MN457" s="163"/>
      <c r="MO457" s="163"/>
      <c r="MP457" s="163"/>
      <c r="MQ457" s="163"/>
      <c r="MR457" s="163"/>
      <c r="MS457" s="163"/>
      <c r="MT457" s="163"/>
      <c r="MU457" s="163"/>
      <c r="MV457" s="163"/>
      <c r="MW457" s="163"/>
      <c r="MX457" s="163"/>
      <c r="MY457" s="163"/>
      <c r="MZ457" s="163"/>
      <c r="NA457" s="163"/>
      <c r="NB457" s="163"/>
      <c r="NC457" s="163"/>
      <c r="ND457" s="163"/>
      <c r="NE457" s="163"/>
      <c r="NF457" s="163"/>
      <c r="NG457" s="163"/>
      <c r="NH457" s="163"/>
      <c r="NI457" s="163"/>
      <c r="NJ457" s="163"/>
      <c r="NK457" s="163"/>
      <c r="NL457" s="163"/>
      <c r="NM457" s="163"/>
      <c r="NN457" s="163"/>
      <c r="NO457" s="163"/>
      <c r="NP457" s="163"/>
      <c r="NQ457" s="163"/>
      <c r="NR457" s="163"/>
      <c r="NS457" s="163"/>
      <c r="NT457" s="163"/>
      <c r="NU457" s="163"/>
      <c r="NV457" s="163"/>
      <c r="NW457" s="163"/>
      <c r="NX457" s="163"/>
      <c r="NY457" s="163"/>
      <c r="NZ457" s="163"/>
      <c r="OA457" s="163"/>
      <c r="OB457" s="163"/>
      <c r="OC457" s="163"/>
      <c r="OD457" s="163"/>
      <c r="OE457" s="163"/>
      <c r="OF457" s="163"/>
      <c r="OG457" s="163"/>
      <c r="OH457" s="163"/>
      <c r="OI457" s="163"/>
      <c r="OJ457" s="163"/>
      <c r="OK457" s="163"/>
      <c r="OL457" s="163"/>
      <c r="OM457" s="163"/>
      <c r="ON457" s="163"/>
      <c r="OO457" s="163"/>
      <c r="OP457" s="163"/>
      <c r="OQ457" s="163"/>
      <c r="OR457" s="163"/>
      <c r="OS457" s="163"/>
      <c r="OT457" s="163"/>
      <c r="OU457" s="163"/>
      <c r="OV457" s="163"/>
      <c r="OW457" s="163"/>
      <c r="OX457" s="163"/>
      <c r="OY457" s="163"/>
      <c r="OZ457" s="163"/>
      <c r="PA457" s="163"/>
      <c r="PB457" s="163"/>
      <c r="PC457" s="163"/>
      <c r="PD457" s="163"/>
      <c r="PE457" s="163"/>
      <c r="PF457" s="163"/>
      <c r="PG457" s="163"/>
      <c r="PH457" s="163"/>
      <c r="PI457" s="163"/>
      <c r="PJ457" s="163"/>
      <c r="PK457" s="163"/>
      <c r="PL457" s="163"/>
      <c r="PM457" s="163"/>
      <c r="PN457" s="163"/>
      <c r="PO457" s="163"/>
      <c r="PP457" s="163"/>
      <c r="PQ457" s="163"/>
      <c r="PR457" s="163"/>
      <c r="PS457" s="163"/>
      <c r="PT457" s="163"/>
      <c r="PU457" s="163"/>
      <c r="PV457" s="163"/>
      <c r="PW457" s="163"/>
      <c r="PX457" s="163"/>
      <c r="PY457" s="163"/>
      <c r="PZ457" s="163"/>
      <c r="QA457" s="163"/>
      <c r="QB457" s="163"/>
      <c r="QC457" s="163"/>
      <c r="QD457" s="163"/>
      <c r="QE457" s="163"/>
      <c r="QF457" s="163"/>
      <c r="QG457" s="163"/>
      <c r="QH457" s="163"/>
      <c r="QI457" s="163"/>
      <c r="QJ457" s="163"/>
      <c r="QK457" s="163"/>
      <c r="QL457" s="163"/>
      <c r="QM457" s="163"/>
      <c r="QN457" s="163"/>
      <c r="QO457" s="163"/>
      <c r="QP457" s="163"/>
      <c r="QQ457" s="163"/>
      <c r="QR457" s="163"/>
      <c r="QS457" s="163"/>
      <c r="QT457" s="163"/>
      <c r="QU457" s="163"/>
      <c r="QV457" s="163"/>
      <c r="QW457" s="163"/>
      <c r="QX457" s="163"/>
      <c r="QY457" s="163"/>
      <c r="QZ457" s="163"/>
      <c r="RA457" s="163"/>
      <c r="RB457" s="163"/>
      <c r="RC457" s="163"/>
      <c r="RD457" s="163"/>
      <c r="RE457" s="163"/>
      <c r="RF457" s="163"/>
      <c r="RG457" s="163"/>
      <c r="RH457" s="163"/>
      <c r="RI457" s="163"/>
      <c r="RJ457" s="163"/>
      <c r="RK457" s="163"/>
      <c r="RL457" s="163"/>
      <c r="RM457" s="163"/>
      <c r="RN457" s="163"/>
      <c r="RO457" s="163"/>
      <c r="RP457" s="163"/>
      <c r="RQ457" s="163"/>
      <c r="RR457" s="163"/>
      <c r="RS457" s="163"/>
      <c r="RT457" s="163"/>
      <c r="RU457" s="163"/>
      <c r="RV457" s="163"/>
      <c r="RW457" s="163"/>
      <c r="RX457" s="163"/>
      <c r="RY457" s="163"/>
      <c r="RZ457" s="163"/>
      <c r="SA457" s="163"/>
      <c r="SB457" s="163"/>
      <c r="SC457" s="163"/>
      <c r="SD457" s="163"/>
      <c r="SE457" s="163"/>
      <c r="SF457" s="163"/>
      <c r="SG457" s="163"/>
      <c r="SH457" s="163"/>
      <c r="SI457" s="163"/>
      <c r="SJ457" s="163"/>
      <c r="SK457" s="163"/>
      <c r="SL457" s="163"/>
      <c r="SM457" s="163"/>
      <c r="SN457" s="163"/>
      <c r="SO457" s="163"/>
      <c r="SP457" s="163"/>
      <c r="SQ457" s="163"/>
      <c r="SR457" s="163"/>
      <c r="SS457" s="163"/>
      <c r="ST457" s="163"/>
      <c r="SU457" s="163"/>
      <c r="SV457" s="163"/>
      <c r="SW457" s="163"/>
      <c r="SX457" s="163"/>
      <c r="SY457" s="163"/>
      <c r="SZ457" s="163"/>
      <c r="TA457" s="163"/>
      <c r="TB457" s="163"/>
      <c r="TC457" s="163"/>
      <c r="TD457" s="163"/>
      <c r="TE457" s="163"/>
      <c r="TF457" s="163"/>
      <c r="TG457" s="163"/>
      <c r="TH457" s="163"/>
      <c r="TI457" s="163"/>
      <c r="TJ457" s="163"/>
      <c r="TK457" s="163"/>
      <c r="TL457" s="163"/>
      <c r="TM457" s="163"/>
      <c r="TN457" s="163"/>
      <c r="TO457" s="163"/>
      <c r="TP457" s="163"/>
      <c r="TQ457" s="163"/>
      <c r="TR457" s="163"/>
      <c r="TS457" s="163"/>
      <c r="TT457" s="163"/>
      <c r="TU457" s="163"/>
      <c r="TV457" s="163"/>
      <c r="TW457" s="163"/>
      <c r="TX457" s="163"/>
      <c r="TY457" s="163"/>
      <c r="TZ457" s="163"/>
      <c r="UA457" s="163"/>
      <c r="UB457" s="163"/>
      <c r="UC457" s="163"/>
      <c r="UD457" s="163"/>
      <c r="UE457" s="163"/>
      <c r="UF457" s="163"/>
      <c r="UG457" s="163"/>
      <c r="UH457" s="163"/>
      <c r="UI457" s="163"/>
      <c r="UJ457" s="163"/>
      <c r="UK457" s="163"/>
      <c r="UL457" s="163"/>
      <c r="UM457" s="163"/>
      <c r="UN457" s="163"/>
      <c r="UO457" s="163"/>
      <c r="UP457" s="163"/>
      <c r="UQ457" s="163"/>
      <c r="UR457" s="163"/>
      <c r="US457" s="163"/>
      <c r="UT457" s="163"/>
      <c r="UU457" s="163"/>
      <c r="UV457" s="163"/>
      <c r="UW457" s="163"/>
      <c r="UX457" s="163"/>
      <c r="UY457" s="163"/>
      <c r="UZ457" s="163"/>
      <c r="VA457" s="163"/>
      <c r="VB457" s="163"/>
      <c r="VC457" s="163"/>
      <c r="VD457" s="163"/>
      <c r="VE457" s="163"/>
      <c r="VF457" s="163"/>
      <c r="VG457" s="163"/>
      <c r="VH457" s="163"/>
      <c r="VI457" s="163"/>
      <c r="VJ457" s="163"/>
      <c r="VK457" s="163"/>
      <c r="VL457" s="163"/>
      <c r="VM457" s="163"/>
      <c r="VN457" s="163"/>
      <c r="VO457" s="163"/>
      <c r="VP457" s="163"/>
      <c r="VQ457" s="163"/>
      <c r="VR457" s="163"/>
      <c r="VS457" s="163"/>
      <c r="VT457" s="163"/>
      <c r="VU457" s="163"/>
      <c r="VV457" s="163"/>
      <c r="VW457" s="163"/>
      <c r="VX457" s="163"/>
      <c r="VY457" s="163"/>
      <c r="VZ457" s="163"/>
      <c r="WA457" s="163"/>
      <c r="WB457" s="163"/>
      <c r="WC457" s="163"/>
      <c r="WD457" s="163"/>
      <c r="WE457" s="163"/>
      <c r="WF457" s="163"/>
      <c r="WG457" s="163"/>
      <c r="WH457" s="163"/>
      <c r="WI457" s="163"/>
      <c r="WJ457" s="163"/>
      <c r="WK457" s="163"/>
      <c r="WL457" s="163"/>
      <c r="WM457" s="163"/>
      <c r="WN457" s="163"/>
      <c r="WO457" s="163"/>
      <c r="WP457" s="163"/>
      <c r="WQ457" s="163"/>
      <c r="WR457" s="163"/>
      <c r="WS457" s="163"/>
      <c r="WT457" s="163"/>
      <c r="WU457" s="163"/>
      <c r="WV457" s="163"/>
      <c r="WW457" s="163"/>
      <c r="WX457" s="163"/>
      <c r="WY457" s="163"/>
      <c r="WZ457" s="163"/>
      <c r="XA457" s="163"/>
      <c r="XB457" s="163"/>
      <c r="XC457" s="163"/>
      <c r="XD457" s="163"/>
      <c r="XE457" s="163"/>
      <c r="XF457" s="163"/>
      <c r="XG457" s="163"/>
      <c r="XH457" s="163"/>
      <c r="XI457" s="163"/>
      <c r="XJ457" s="163"/>
      <c r="XK457" s="163"/>
      <c r="XL457" s="163"/>
      <c r="XM457" s="163"/>
      <c r="XN457" s="163"/>
      <c r="XO457" s="163"/>
      <c r="XP457" s="163"/>
      <c r="XQ457" s="163"/>
      <c r="XR457" s="163"/>
      <c r="XS457" s="163"/>
      <c r="XT457" s="163"/>
      <c r="XU457" s="163"/>
      <c r="XV457" s="163"/>
      <c r="XW457" s="163"/>
      <c r="XX457" s="163"/>
      <c r="XY457" s="163"/>
      <c r="XZ457" s="163"/>
      <c r="YA457" s="163"/>
      <c r="YB457" s="163"/>
      <c r="YC457" s="163"/>
      <c r="YD457" s="163"/>
      <c r="YE457" s="163"/>
      <c r="YF457" s="163"/>
      <c r="YG457" s="163"/>
      <c r="YH457" s="163"/>
      <c r="YI457" s="163"/>
      <c r="YJ457" s="163"/>
      <c r="YK457" s="163"/>
      <c r="YL457" s="163"/>
      <c r="YM457" s="163"/>
      <c r="YN457" s="163"/>
      <c r="YO457" s="163"/>
      <c r="YP457" s="163"/>
      <c r="YQ457" s="163"/>
      <c r="YR457" s="163"/>
      <c r="YS457" s="163"/>
      <c r="YT457" s="163"/>
      <c r="YU457" s="163"/>
      <c r="YV457" s="163"/>
      <c r="YW457" s="163"/>
      <c r="YX457" s="163"/>
      <c r="YY457" s="163"/>
      <c r="YZ457" s="163"/>
      <c r="ZA457" s="163"/>
      <c r="ZB457" s="163"/>
      <c r="ZC457" s="163"/>
      <c r="ZD457" s="163"/>
      <c r="ZE457" s="163"/>
      <c r="ZF457" s="163"/>
      <c r="ZG457" s="163"/>
      <c r="ZH457" s="163"/>
      <c r="ZI457" s="163"/>
      <c r="ZJ457" s="163"/>
      <c r="ZK457" s="163"/>
      <c r="ZL457" s="163"/>
      <c r="ZM457" s="163"/>
      <c r="ZN457" s="163"/>
      <c r="ZO457" s="163"/>
      <c r="ZP457" s="163"/>
      <c r="ZQ457" s="163"/>
      <c r="ZR457" s="163"/>
      <c r="ZS457" s="163"/>
      <c r="ZT457" s="163"/>
      <c r="ZU457" s="163"/>
      <c r="ZV457" s="163"/>
      <c r="ZW457" s="163"/>
      <c r="ZX457" s="163"/>
      <c r="ZY457" s="163"/>
      <c r="ZZ457" s="163"/>
      <c r="AAA457" s="163"/>
      <c r="AAB457" s="163"/>
      <c r="AAC457" s="163"/>
      <c r="AAD457" s="163"/>
      <c r="AAE457" s="163"/>
      <c r="AAF457" s="163"/>
      <c r="AAG457" s="163"/>
      <c r="AAH457" s="163"/>
      <c r="AAI457" s="163"/>
      <c r="AAJ457" s="163"/>
      <c r="AAK457" s="163"/>
      <c r="AAL457" s="163"/>
      <c r="AAM457" s="163"/>
      <c r="AAN457" s="163"/>
      <c r="AAO457" s="163"/>
      <c r="AAP457" s="163"/>
      <c r="AAQ457" s="163"/>
      <c r="AAR457" s="163"/>
      <c r="AAS457" s="163"/>
      <c r="AAT457" s="163"/>
      <c r="AAU457" s="163"/>
      <c r="AAV457" s="163"/>
      <c r="AAW457" s="163"/>
      <c r="AAX457" s="163"/>
      <c r="AAY457" s="163"/>
      <c r="AAZ457" s="163"/>
      <c r="ABA457" s="163"/>
      <c r="ABB457" s="163"/>
      <c r="ABC457" s="163"/>
      <c r="ABD457" s="163"/>
      <c r="ABE457" s="163"/>
      <c r="ABF457" s="163"/>
      <c r="ABG457" s="163"/>
      <c r="ABH457" s="163"/>
      <c r="ABI457" s="163"/>
      <c r="ABJ457" s="163"/>
      <c r="ABK457" s="163"/>
      <c r="ABL457" s="163"/>
      <c r="ABM457" s="163"/>
      <c r="ABN457" s="163"/>
      <c r="ABO457" s="163"/>
      <c r="ABP457" s="163"/>
      <c r="ABQ457" s="163"/>
      <c r="ABR457" s="163"/>
      <c r="ABS457" s="163"/>
      <c r="ABT457" s="163"/>
      <c r="ABU457" s="163"/>
      <c r="ABV457" s="163"/>
      <c r="ABW457" s="163"/>
      <c r="ABX457" s="163"/>
      <c r="ABY457" s="163"/>
      <c r="ABZ457" s="163"/>
      <c r="ACA457" s="163"/>
      <c r="ACB457" s="163"/>
      <c r="ACC457" s="163"/>
      <c r="ACD457" s="163"/>
      <c r="ACE457" s="163"/>
      <c r="ACF457" s="163"/>
      <c r="ACG457" s="163"/>
      <c r="ACH457" s="163"/>
      <c r="ACI457" s="163"/>
      <c r="ACJ457" s="163"/>
      <c r="ACK457" s="163"/>
      <c r="ACL457" s="163"/>
      <c r="ACM457" s="163"/>
      <c r="ACN457" s="163"/>
      <c r="ACO457" s="163"/>
      <c r="ACP457" s="163"/>
      <c r="ACQ457" s="163"/>
      <c r="ACR457" s="163"/>
      <c r="ACS457" s="163"/>
      <c r="ACT457" s="163"/>
      <c r="ACU457" s="163"/>
      <c r="ACV457" s="163"/>
      <c r="ACW457" s="163"/>
      <c r="ACX457" s="163"/>
      <c r="ACY457" s="163"/>
      <c r="ACZ457" s="163"/>
      <c r="ADA457" s="163"/>
      <c r="ADB457" s="163"/>
      <c r="ADC457" s="163"/>
      <c r="ADD457" s="163"/>
      <c r="ADE457" s="163"/>
      <c r="ADF457" s="163"/>
      <c r="ADG457" s="163"/>
      <c r="ADH457" s="163"/>
      <c r="ADI457" s="163"/>
      <c r="ADJ457" s="163"/>
      <c r="ADK457" s="163"/>
      <c r="ADL457" s="163"/>
      <c r="ADM457" s="163"/>
      <c r="ADN457" s="163"/>
      <c r="ADO457" s="163"/>
      <c r="ADP457" s="163"/>
      <c r="ADQ457" s="163"/>
      <c r="ADR457" s="163"/>
      <c r="ADS457" s="163"/>
      <c r="ADT457" s="163"/>
      <c r="ADU457" s="163"/>
      <c r="ADV457" s="163"/>
      <c r="ADW457" s="163"/>
      <c r="ADX457" s="163"/>
      <c r="ADY457" s="163"/>
      <c r="ADZ457" s="163"/>
      <c r="AEA457" s="163"/>
      <c r="AEB457" s="163"/>
      <c r="AEC457" s="163"/>
      <c r="AED457" s="163"/>
      <c r="AEE457" s="163"/>
      <c r="AEF457" s="163"/>
      <c r="AEG457" s="163"/>
      <c r="AEH457" s="163"/>
      <c r="AEI457" s="163"/>
      <c r="AEJ457" s="163"/>
      <c r="AEK457" s="163"/>
      <c r="AEL457" s="163"/>
      <c r="AEM457" s="163"/>
      <c r="AEN457" s="163"/>
      <c r="AEO457" s="163"/>
      <c r="AEP457" s="163"/>
      <c r="AEQ457" s="163"/>
      <c r="AER457" s="163"/>
      <c r="AES457" s="163"/>
      <c r="AET457" s="163"/>
      <c r="AEU457" s="163"/>
      <c r="AEV457" s="163"/>
      <c r="AEW457" s="163"/>
      <c r="AEX457" s="163"/>
      <c r="AEY457" s="163"/>
      <c r="AEZ457" s="163"/>
      <c r="AFA457" s="163"/>
      <c r="AFB457" s="163"/>
      <c r="AFC457" s="163"/>
      <c r="AFD457" s="163"/>
      <c r="AFE457" s="163"/>
      <c r="AFF457" s="163"/>
      <c r="AFG457" s="163"/>
      <c r="AFH457" s="163"/>
      <c r="AFI457" s="163"/>
      <c r="AFJ457" s="163"/>
      <c r="AFK457" s="163"/>
      <c r="AFL457" s="163"/>
      <c r="AFM457" s="163"/>
      <c r="AFN457" s="163"/>
      <c r="AFO457" s="163"/>
      <c r="AFP457" s="163"/>
      <c r="AFQ457" s="163"/>
      <c r="AFR457" s="163"/>
      <c r="AFS457" s="163"/>
      <c r="AFT457" s="163"/>
      <c r="AFU457" s="163"/>
      <c r="AFV457" s="163"/>
      <c r="AFW457" s="163"/>
      <c r="AFX457" s="163"/>
      <c r="AFY457" s="163"/>
      <c r="AFZ457" s="163"/>
      <c r="AGA457" s="163"/>
      <c r="AGB457" s="163"/>
      <c r="AGC457" s="163"/>
      <c r="AGD457" s="163"/>
      <c r="AGE457" s="163"/>
      <c r="AGF457" s="163"/>
      <c r="AGG457" s="163"/>
      <c r="AGH457" s="163"/>
      <c r="AGI457" s="163"/>
      <c r="AGJ457" s="163"/>
      <c r="AGK457" s="163"/>
      <c r="AGL457" s="163"/>
      <c r="AGM457" s="163"/>
      <c r="AGN457" s="163"/>
      <c r="AGO457" s="163"/>
      <c r="AGP457" s="163"/>
      <c r="AGQ457" s="163"/>
      <c r="AGR457" s="163"/>
      <c r="AGS457" s="163"/>
      <c r="AGT457" s="163"/>
      <c r="AGU457" s="163"/>
      <c r="AGV457" s="163"/>
      <c r="AGW457" s="163"/>
      <c r="AGX457" s="163"/>
      <c r="AGY457" s="163"/>
      <c r="AGZ457" s="163"/>
      <c r="AHA457" s="163"/>
      <c r="AHB457" s="163"/>
      <c r="AHC457" s="163"/>
      <c r="AHD457" s="163"/>
      <c r="AHE457" s="163"/>
      <c r="AHF457" s="163"/>
      <c r="AHG457" s="163"/>
      <c r="AHH457" s="163"/>
      <c r="AHI457" s="163"/>
      <c r="AHJ457" s="163"/>
      <c r="AHK457" s="163"/>
      <c r="AHL457" s="163"/>
      <c r="AHM457" s="163"/>
      <c r="AHN457" s="163"/>
      <c r="AHO457" s="163"/>
      <c r="AHP457" s="163"/>
      <c r="AHQ457" s="163"/>
      <c r="AHR457" s="163"/>
      <c r="AHS457" s="163"/>
      <c r="AHT457" s="163"/>
      <c r="AHU457" s="163"/>
      <c r="AHV457" s="163"/>
      <c r="AHW457" s="163"/>
      <c r="AHX457" s="163"/>
      <c r="AHY457" s="163"/>
      <c r="AHZ457" s="163"/>
      <c r="AIA457" s="163"/>
      <c r="AIB457" s="163"/>
      <c r="AIC457" s="163"/>
      <c r="AID457" s="163"/>
      <c r="AIE457" s="163"/>
      <c r="AIF457" s="163"/>
      <c r="AIG457" s="163"/>
      <c r="AIH457" s="163"/>
      <c r="AII457" s="163"/>
      <c r="AIJ457" s="163"/>
      <c r="AIK457" s="163"/>
      <c r="AIL457" s="163"/>
      <c r="AIM457" s="163"/>
      <c r="AIN457" s="163"/>
      <c r="AIO457" s="163"/>
      <c r="AIP457" s="163"/>
      <c r="AIQ457" s="163"/>
      <c r="AIR457" s="163"/>
      <c r="AIS457" s="163"/>
      <c r="AIT457" s="163"/>
      <c r="AIU457" s="163"/>
      <c r="AIV457" s="163"/>
      <c r="AIW457" s="163"/>
      <c r="AIX457" s="163"/>
      <c r="AIY457" s="163"/>
      <c r="AIZ457" s="163"/>
      <c r="AJA457" s="163"/>
      <c r="AJB457" s="163"/>
      <c r="AJC457" s="163"/>
      <c r="AJD457" s="163"/>
      <c r="AJE457" s="163"/>
      <c r="AJF457" s="163"/>
      <c r="AJG457" s="163"/>
      <c r="AJH457" s="163"/>
      <c r="AJI457" s="163"/>
      <c r="AJJ457" s="163"/>
      <c r="AJK457" s="163"/>
      <c r="AJL457" s="163"/>
      <c r="AJM457" s="163"/>
      <c r="AJN457" s="163"/>
      <c r="AJO457" s="163"/>
      <c r="AJP457" s="163"/>
      <c r="AJQ457" s="163"/>
      <c r="AJR457" s="163"/>
      <c r="AJS457" s="163"/>
      <c r="AJT457" s="163"/>
      <c r="AJU457" s="163"/>
      <c r="AJV457" s="163"/>
      <c r="AJW457" s="163"/>
      <c r="AJX457" s="163"/>
      <c r="AJY457" s="163"/>
      <c r="AJZ457" s="163"/>
      <c r="AKA457" s="163"/>
      <c r="AKB457" s="163"/>
      <c r="AKC457" s="163"/>
      <c r="AKD457" s="163"/>
      <c r="AKE457" s="163"/>
      <c r="AKF457" s="163"/>
      <c r="AKG457" s="163"/>
      <c r="AKH457" s="163"/>
      <c r="AKI457" s="163"/>
      <c r="AKJ457" s="163"/>
      <c r="AKK457" s="163"/>
      <c r="AKL457" s="163"/>
      <c r="AKM457" s="163"/>
      <c r="AKN457" s="163"/>
      <c r="AKO457" s="163"/>
      <c r="AKP457" s="163"/>
      <c r="AKQ457" s="163"/>
      <c r="AKR457" s="163"/>
      <c r="AKS457" s="163"/>
      <c r="AKT457" s="163"/>
      <c r="AKU457" s="163"/>
      <c r="AKV457" s="163"/>
      <c r="AKW457" s="163"/>
      <c r="AKX457" s="163"/>
      <c r="AKY457" s="163"/>
      <c r="AKZ457" s="163"/>
      <c r="ALA457" s="163"/>
      <c r="ALB457" s="163"/>
      <c r="ALC457" s="163"/>
      <c r="ALD457" s="163"/>
      <c r="ALE457" s="163"/>
      <c r="ALF457" s="163"/>
      <c r="ALG457" s="163"/>
      <c r="ALH457" s="163"/>
      <c r="ALI457" s="163"/>
      <c r="ALJ457" s="163"/>
      <c r="ALK457" s="163"/>
      <c r="ALL457" s="163"/>
      <c r="ALM457" s="163"/>
      <c r="ALN457" s="163"/>
    </row>
    <row r="458" spans="1:1002" ht="50.25" customHeight="1" x14ac:dyDescent="0.3">
      <c r="A458" s="84">
        <v>275</v>
      </c>
      <c r="B458" s="66" t="s">
        <v>5961</v>
      </c>
      <c r="C458" s="68" t="s">
        <v>4414</v>
      </c>
      <c r="D458" s="52" t="s">
        <v>1127</v>
      </c>
      <c r="E458" s="68"/>
      <c r="F458" s="70" t="s">
        <v>5962</v>
      </c>
      <c r="G458" s="68"/>
      <c r="H458" s="70">
        <v>41300</v>
      </c>
      <c r="I458" s="70">
        <f t="shared" si="4"/>
        <v>36711.199999999997</v>
      </c>
      <c r="J458" s="70">
        <v>4588.8</v>
      </c>
      <c r="K458" s="68" t="s">
        <v>816</v>
      </c>
      <c r="L458" s="68" t="s">
        <v>808</v>
      </c>
      <c r="M458" s="71"/>
      <c r="N458" s="25" t="s">
        <v>4382</v>
      </c>
      <c r="O458" s="65"/>
      <c r="P458" s="147"/>
      <c r="Q458" s="147"/>
      <c r="R458" s="147"/>
      <c r="S458" s="163"/>
      <c r="T458" s="163"/>
      <c r="U458" s="163"/>
      <c r="V458" s="163"/>
      <c r="W458" s="163"/>
      <c r="X458" s="163"/>
      <c r="Y458" s="163"/>
      <c r="Z458" s="163"/>
      <c r="AA458" s="163"/>
      <c r="AB458" s="163"/>
      <c r="AC458" s="163"/>
      <c r="AD458" s="163"/>
      <c r="AE458" s="163"/>
      <c r="AF458" s="163"/>
      <c r="AG458" s="163"/>
      <c r="AH458" s="163"/>
      <c r="AI458" s="163"/>
      <c r="AJ458" s="163"/>
      <c r="AK458" s="163"/>
      <c r="AL458" s="163"/>
      <c r="AM458" s="163"/>
      <c r="AN458" s="163"/>
      <c r="AO458" s="163"/>
      <c r="AP458" s="163"/>
      <c r="AQ458" s="163"/>
      <c r="AR458" s="163"/>
      <c r="AS458" s="163"/>
      <c r="AT458" s="163"/>
      <c r="AU458" s="163"/>
      <c r="AV458" s="163"/>
      <c r="AW458" s="163"/>
      <c r="AX458" s="163"/>
      <c r="AY458" s="163"/>
      <c r="AZ458" s="163"/>
      <c r="BA458" s="163"/>
      <c r="BB458" s="163"/>
      <c r="BC458" s="163"/>
      <c r="BD458" s="163"/>
      <c r="BE458" s="163"/>
      <c r="BF458" s="163"/>
      <c r="BG458" s="163"/>
      <c r="BH458" s="163"/>
      <c r="BI458" s="163"/>
      <c r="BJ458" s="163"/>
      <c r="BK458" s="163"/>
      <c r="BL458" s="163"/>
      <c r="BM458" s="163"/>
      <c r="BN458" s="163"/>
      <c r="BO458" s="163"/>
      <c r="BP458" s="163"/>
      <c r="BQ458" s="163"/>
      <c r="BR458" s="163"/>
      <c r="BS458" s="163"/>
      <c r="BT458" s="163"/>
      <c r="BU458" s="163"/>
      <c r="BV458" s="163"/>
      <c r="BW458" s="163"/>
      <c r="BX458" s="163"/>
      <c r="BY458" s="163"/>
      <c r="BZ458" s="163"/>
      <c r="CA458" s="163"/>
      <c r="CB458" s="163"/>
      <c r="CC458" s="163"/>
      <c r="CD458" s="163"/>
      <c r="CE458" s="163"/>
      <c r="CF458" s="163"/>
      <c r="CG458" s="163"/>
      <c r="CH458" s="163"/>
      <c r="CI458" s="163"/>
      <c r="CJ458" s="163"/>
      <c r="CK458" s="163"/>
      <c r="CL458" s="163"/>
      <c r="CM458" s="163"/>
      <c r="CN458" s="163"/>
      <c r="CO458" s="163"/>
      <c r="CP458" s="163"/>
      <c r="CQ458" s="163"/>
      <c r="CR458" s="163"/>
      <c r="CS458" s="163"/>
      <c r="CT458" s="163"/>
      <c r="CU458" s="163"/>
      <c r="CV458" s="163"/>
      <c r="CW458" s="163"/>
      <c r="CX458" s="163"/>
      <c r="CY458" s="163"/>
      <c r="CZ458" s="163"/>
      <c r="DA458" s="163"/>
      <c r="DB458" s="163"/>
      <c r="DC458" s="163"/>
      <c r="DD458" s="163"/>
      <c r="DE458" s="163"/>
      <c r="DF458" s="163"/>
      <c r="DG458" s="163"/>
      <c r="DH458" s="163"/>
      <c r="DI458" s="163"/>
      <c r="DJ458" s="163"/>
      <c r="DK458" s="163"/>
      <c r="DL458" s="163"/>
      <c r="DM458" s="163"/>
      <c r="DN458" s="163"/>
      <c r="DO458" s="163"/>
      <c r="DP458" s="163"/>
      <c r="DQ458" s="163"/>
      <c r="DR458" s="163"/>
      <c r="DS458" s="163"/>
      <c r="DT458" s="163"/>
      <c r="DU458" s="163"/>
      <c r="DV458" s="163"/>
      <c r="DW458" s="163"/>
      <c r="DX458" s="163"/>
      <c r="DY458" s="163"/>
      <c r="DZ458" s="163"/>
      <c r="EA458" s="163"/>
      <c r="EB458" s="163"/>
      <c r="EC458" s="163"/>
      <c r="ED458" s="163"/>
      <c r="EE458" s="163"/>
      <c r="EF458" s="163"/>
      <c r="EG458" s="163"/>
      <c r="EH458" s="163"/>
      <c r="EI458" s="163"/>
      <c r="EJ458" s="163"/>
      <c r="EK458" s="163"/>
      <c r="EL458" s="163"/>
      <c r="EM458" s="163"/>
      <c r="EN458" s="163"/>
      <c r="EO458" s="163"/>
      <c r="EP458" s="163"/>
      <c r="EQ458" s="163"/>
      <c r="ER458" s="163"/>
      <c r="ES458" s="163"/>
      <c r="ET458" s="163"/>
      <c r="EU458" s="163"/>
      <c r="EV458" s="163"/>
      <c r="EW458" s="163"/>
      <c r="EX458" s="163"/>
      <c r="EY458" s="163"/>
      <c r="EZ458" s="163"/>
      <c r="FA458" s="163"/>
      <c r="FB458" s="163"/>
      <c r="FC458" s="163"/>
      <c r="FD458" s="163"/>
      <c r="FE458" s="163"/>
      <c r="FF458" s="163"/>
      <c r="FG458" s="163"/>
      <c r="FH458" s="163"/>
      <c r="FI458" s="163"/>
      <c r="FJ458" s="163"/>
      <c r="FK458" s="163"/>
      <c r="FL458" s="163"/>
      <c r="FM458" s="163"/>
      <c r="FN458" s="163"/>
      <c r="FO458" s="163"/>
      <c r="FP458" s="163"/>
      <c r="FQ458" s="163"/>
      <c r="FR458" s="163"/>
      <c r="FS458" s="163"/>
      <c r="FT458" s="163"/>
      <c r="FU458" s="163"/>
      <c r="FV458" s="163"/>
      <c r="FW458" s="163"/>
      <c r="FX458" s="163"/>
      <c r="FY458" s="163"/>
      <c r="FZ458" s="163"/>
      <c r="GA458" s="163"/>
      <c r="GB458" s="163"/>
      <c r="GC458" s="163"/>
      <c r="GD458" s="163"/>
      <c r="GE458" s="163"/>
      <c r="GF458" s="163"/>
      <c r="GG458" s="163"/>
      <c r="GH458" s="163"/>
      <c r="GI458" s="163"/>
      <c r="GJ458" s="163"/>
      <c r="GK458" s="163"/>
      <c r="GL458" s="163"/>
      <c r="GM458" s="163"/>
      <c r="GN458" s="163"/>
      <c r="GO458" s="163"/>
      <c r="GP458" s="163"/>
      <c r="GQ458" s="163"/>
      <c r="GR458" s="163"/>
      <c r="GS458" s="163"/>
      <c r="GT458" s="163"/>
      <c r="GU458" s="163"/>
      <c r="GV458" s="163"/>
      <c r="GW458" s="163"/>
      <c r="GX458" s="163"/>
      <c r="GY458" s="163"/>
      <c r="GZ458" s="163"/>
      <c r="HA458" s="163"/>
      <c r="HB458" s="163"/>
      <c r="HC458" s="163"/>
      <c r="HD458" s="163"/>
      <c r="HE458" s="163"/>
      <c r="HF458" s="163"/>
      <c r="HG458" s="163"/>
      <c r="HH458" s="163"/>
      <c r="HI458" s="163"/>
      <c r="HJ458" s="163"/>
      <c r="HK458" s="163"/>
      <c r="HL458" s="163"/>
      <c r="HM458" s="163"/>
      <c r="HN458" s="163"/>
      <c r="HO458" s="163"/>
      <c r="HP458" s="163"/>
      <c r="HQ458" s="163"/>
      <c r="HR458" s="163"/>
      <c r="HS458" s="163"/>
      <c r="HT458" s="163"/>
      <c r="HU458" s="163"/>
      <c r="HV458" s="163"/>
      <c r="HW458" s="163"/>
      <c r="HX458" s="163"/>
      <c r="HY458" s="163"/>
      <c r="HZ458" s="163"/>
      <c r="IA458" s="163"/>
      <c r="IB458" s="163"/>
      <c r="IC458" s="163"/>
      <c r="ID458" s="163"/>
      <c r="IE458" s="163"/>
      <c r="IF458" s="163"/>
      <c r="IG458" s="163"/>
      <c r="IH458" s="163"/>
      <c r="II458" s="163"/>
      <c r="IJ458" s="163"/>
      <c r="IK458" s="163"/>
      <c r="IL458" s="163"/>
      <c r="IM458" s="163"/>
      <c r="IN458" s="163"/>
      <c r="IO458" s="163"/>
      <c r="IP458" s="163"/>
      <c r="IQ458" s="163"/>
      <c r="IR458" s="163"/>
      <c r="IS458" s="163"/>
      <c r="IT458" s="163"/>
      <c r="IU458" s="163"/>
      <c r="IV458" s="163"/>
      <c r="IW458" s="163"/>
      <c r="IX458" s="163"/>
      <c r="IY458" s="163"/>
      <c r="IZ458" s="163"/>
      <c r="JA458" s="163"/>
      <c r="JB458" s="163"/>
      <c r="JC458" s="163"/>
      <c r="JD458" s="163"/>
      <c r="JE458" s="163"/>
      <c r="JF458" s="163"/>
      <c r="JG458" s="163"/>
      <c r="JH458" s="163"/>
      <c r="JI458" s="163"/>
      <c r="JJ458" s="163"/>
      <c r="JK458" s="163"/>
      <c r="JL458" s="163"/>
      <c r="JM458" s="163"/>
      <c r="JN458" s="163"/>
      <c r="JO458" s="163"/>
      <c r="JP458" s="163"/>
      <c r="JQ458" s="163"/>
      <c r="JR458" s="163"/>
      <c r="JS458" s="163"/>
      <c r="JT458" s="163"/>
      <c r="JU458" s="163"/>
      <c r="JV458" s="163"/>
      <c r="JW458" s="163"/>
      <c r="JX458" s="163"/>
      <c r="JY458" s="163"/>
      <c r="JZ458" s="163"/>
      <c r="KA458" s="163"/>
      <c r="KB458" s="163"/>
      <c r="KC458" s="163"/>
      <c r="KD458" s="163"/>
      <c r="KE458" s="163"/>
      <c r="KF458" s="163"/>
      <c r="KG458" s="163"/>
      <c r="KH458" s="163"/>
      <c r="KI458" s="163"/>
      <c r="KJ458" s="163"/>
      <c r="KK458" s="163"/>
      <c r="KL458" s="163"/>
      <c r="KM458" s="163"/>
      <c r="KN458" s="163"/>
      <c r="KO458" s="163"/>
      <c r="KP458" s="163"/>
      <c r="KQ458" s="163"/>
      <c r="KR458" s="163"/>
      <c r="KS458" s="163"/>
      <c r="KT458" s="163"/>
      <c r="KU458" s="163"/>
      <c r="KV458" s="163"/>
      <c r="KW458" s="163"/>
      <c r="KX458" s="163"/>
      <c r="KY458" s="163"/>
      <c r="KZ458" s="163"/>
      <c r="LA458" s="163"/>
      <c r="LB458" s="163"/>
      <c r="LC458" s="163"/>
      <c r="LD458" s="163"/>
      <c r="LE458" s="163"/>
      <c r="LF458" s="163"/>
      <c r="LG458" s="163"/>
      <c r="LH458" s="163"/>
      <c r="LI458" s="163"/>
      <c r="LJ458" s="163"/>
      <c r="LK458" s="163"/>
      <c r="LL458" s="163"/>
      <c r="LM458" s="163"/>
      <c r="LN458" s="163"/>
      <c r="LO458" s="163"/>
      <c r="LP458" s="163"/>
      <c r="LQ458" s="163"/>
      <c r="LR458" s="163"/>
      <c r="LS458" s="163"/>
      <c r="LT458" s="163"/>
      <c r="LU458" s="163"/>
      <c r="LV458" s="163"/>
      <c r="LW458" s="163"/>
      <c r="LX458" s="163"/>
      <c r="LY458" s="163"/>
      <c r="LZ458" s="163"/>
      <c r="MA458" s="163"/>
      <c r="MB458" s="163"/>
      <c r="MC458" s="163"/>
      <c r="MD458" s="163"/>
      <c r="ME458" s="163"/>
      <c r="MF458" s="163"/>
      <c r="MG458" s="163"/>
      <c r="MH458" s="163"/>
      <c r="MI458" s="163"/>
      <c r="MJ458" s="163"/>
      <c r="MK458" s="163"/>
      <c r="ML458" s="163"/>
      <c r="MM458" s="163"/>
      <c r="MN458" s="163"/>
      <c r="MO458" s="163"/>
      <c r="MP458" s="163"/>
      <c r="MQ458" s="163"/>
      <c r="MR458" s="163"/>
      <c r="MS458" s="163"/>
      <c r="MT458" s="163"/>
      <c r="MU458" s="163"/>
      <c r="MV458" s="163"/>
      <c r="MW458" s="163"/>
      <c r="MX458" s="163"/>
      <c r="MY458" s="163"/>
      <c r="MZ458" s="163"/>
      <c r="NA458" s="163"/>
      <c r="NB458" s="163"/>
      <c r="NC458" s="163"/>
      <c r="ND458" s="163"/>
      <c r="NE458" s="163"/>
      <c r="NF458" s="163"/>
      <c r="NG458" s="163"/>
      <c r="NH458" s="163"/>
      <c r="NI458" s="163"/>
      <c r="NJ458" s="163"/>
      <c r="NK458" s="163"/>
      <c r="NL458" s="163"/>
      <c r="NM458" s="163"/>
      <c r="NN458" s="163"/>
      <c r="NO458" s="163"/>
      <c r="NP458" s="163"/>
      <c r="NQ458" s="163"/>
      <c r="NR458" s="163"/>
      <c r="NS458" s="163"/>
      <c r="NT458" s="163"/>
      <c r="NU458" s="163"/>
      <c r="NV458" s="163"/>
      <c r="NW458" s="163"/>
      <c r="NX458" s="163"/>
      <c r="NY458" s="163"/>
      <c r="NZ458" s="163"/>
      <c r="OA458" s="163"/>
      <c r="OB458" s="163"/>
      <c r="OC458" s="163"/>
      <c r="OD458" s="163"/>
      <c r="OE458" s="163"/>
      <c r="OF458" s="163"/>
      <c r="OG458" s="163"/>
      <c r="OH458" s="163"/>
      <c r="OI458" s="163"/>
      <c r="OJ458" s="163"/>
      <c r="OK458" s="163"/>
      <c r="OL458" s="163"/>
      <c r="OM458" s="163"/>
      <c r="ON458" s="163"/>
      <c r="OO458" s="163"/>
      <c r="OP458" s="163"/>
      <c r="OQ458" s="163"/>
      <c r="OR458" s="163"/>
      <c r="OS458" s="163"/>
      <c r="OT458" s="163"/>
      <c r="OU458" s="163"/>
      <c r="OV458" s="163"/>
      <c r="OW458" s="163"/>
      <c r="OX458" s="163"/>
      <c r="OY458" s="163"/>
      <c r="OZ458" s="163"/>
      <c r="PA458" s="163"/>
      <c r="PB458" s="163"/>
      <c r="PC458" s="163"/>
      <c r="PD458" s="163"/>
      <c r="PE458" s="163"/>
      <c r="PF458" s="163"/>
      <c r="PG458" s="163"/>
      <c r="PH458" s="163"/>
      <c r="PI458" s="163"/>
      <c r="PJ458" s="163"/>
      <c r="PK458" s="163"/>
      <c r="PL458" s="163"/>
      <c r="PM458" s="163"/>
      <c r="PN458" s="163"/>
      <c r="PO458" s="163"/>
      <c r="PP458" s="163"/>
      <c r="PQ458" s="163"/>
      <c r="PR458" s="163"/>
      <c r="PS458" s="163"/>
      <c r="PT458" s="163"/>
      <c r="PU458" s="163"/>
      <c r="PV458" s="163"/>
      <c r="PW458" s="163"/>
      <c r="PX458" s="163"/>
      <c r="PY458" s="163"/>
      <c r="PZ458" s="163"/>
      <c r="QA458" s="163"/>
      <c r="QB458" s="163"/>
      <c r="QC458" s="163"/>
      <c r="QD458" s="163"/>
      <c r="QE458" s="163"/>
      <c r="QF458" s="163"/>
      <c r="QG458" s="163"/>
      <c r="QH458" s="163"/>
      <c r="QI458" s="163"/>
      <c r="QJ458" s="163"/>
      <c r="QK458" s="163"/>
      <c r="QL458" s="163"/>
      <c r="QM458" s="163"/>
      <c r="QN458" s="163"/>
      <c r="QO458" s="163"/>
      <c r="QP458" s="163"/>
      <c r="QQ458" s="163"/>
      <c r="QR458" s="163"/>
      <c r="QS458" s="163"/>
      <c r="QT458" s="163"/>
      <c r="QU458" s="163"/>
      <c r="QV458" s="163"/>
      <c r="QW458" s="163"/>
      <c r="QX458" s="163"/>
      <c r="QY458" s="163"/>
      <c r="QZ458" s="163"/>
      <c r="RA458" s="163"/>
      <c r="RB458" s="163"/>
      <c r="RC458" s="163"/>
      <c r="RD458" s="163"/>
      <c r="RE458" s="163"/>
      <c r="RF458" s="163"/>
      <c r="RG458" s="163"/>
      <c r="RH458" s="163"/>
      <c r="RI458" s="163"/>
      <c r="RJ458" s="163"/>
      <c r="RK458" s="163"/>
      <c r="RL458" s="163"/>
      <c r="RM458" s="163"/>
      <c r="RN458" s="163"/>
      <c r="RO458" s="163"/>
      <c r="RP458" s="163"/>
      <c r="RQ458" s="163"/>
      <c r="RR458" s="163"/>
      <c r="RS458" s="163"/>
      <c r="RT458" s="163"/>
      <c r="RU458" s="163"/>
      <c r="RV458" s="163"/>
      <c r="RW458" s="163"/>
      <c r="RX458" s="163"/>
      <c r="RY458" s="163"/>
      <c r="RZ458" s="163"/>
      <c r="SA458" s="163"/>
      <c r="SB458" s="163"/>
      <c r="SC458" s="163"/>
      <c r="SD458" s="163"/>
      <c r="SE458" s="163"/>
      <c r="SF458" s="163"/>
      <c r="SG458" s="163"/>
      <c r="SH458" s="163"/>
      <c r="SI458" s="163"/>
      <c r="SJ458" s="163"/>
      <c r="SK458" s="163"/>
      <c r="SL458" s="163"/>
      <c r="SM458" s="163"/>
      <c r="SN458" s="163"/>
      <c r="SO458" s="163"/>
      <c r="SP458" s="163"/>
      <c r="SQ458" s="163"/>
      <c r="SR458" s="163"/>
      <c r="SS458" s="163"/>
      <c r="ST458" s="163"/>
      <c r="SU458" s="163"/>
      <c r="SV458" s="163"/>
      <c r="SW458" s="163"/>
      <c r="SX458" s="163"/>
      <c r="SY458" s="163"/>
      <c r="SZ458" s="163"/>
      <c r="TA458" s="163"/>
      <c r="TB458" s="163"/>
      <c r="TC458" s="163"/>
      <c r="TD458" s="163"/>
      <c r="TE458" s="163"/>
      <c r="TF458" s="163"/>
      <c r="TG458" s="163"/>
      <c r="TH458" s="163"/>
      <c r="TI458" s="163"/>
      <c r="TJ458" s="163"/>
      <c r="TK458" s="163"/>
      <c r="TL458" s="163"/>
      <c r="TM458" s="163"/>
      <c r="TN458" s="163"/>
      <c r="TO458" s="163"/>
      <c r="TP458" s="163"/>
      <c r="TQ458" s="163"/>
      <c r="TR458" s="163"/>
      <c r="TS458" s="163"/>
      <c r="TT458" s="163"/>
      <c r="TU458" s="163"/>
      <c r="TV458" s="163"/>
      <c r="TW458" s="163"/>
      <c r="TX458" s="163"/>
      <c r="TY458" s="163"/>
      <c r="TZ458" s="163"/>
      <c r="UA458" s="163"/>
      <c r="UB458" s="163"/>
      <c r="UC458" s="163"/>
      <c r="UD458" s="163"/>
      <c r="UE458" s="163"/>
      <c r="UF458" s="163"/>
      <c r="UG458" s="163"/>
      <c r="UH458" s="163"/>
      <c r="UI458" s="163"/>
      <c r="UJ458" s="163"/>
      <c r="UK458" s="163"/>
      <c r="UL458" s="163"/>
      <c r="UM458" s="163"/>
      <c r="UN458" s="163"/>
      <c r="UO458" s="163"/>
      <c r="UP458" s="163"/>
      <c r="UQ458" s="163"/>
      <c r="UR458" s="163"/>
      <c r="US458" s="163"/>
      <c r="UT458" s="163"/>
      <c r="UU458" s="163"/>
      <c r="UV458" s="163"/>
      <c r="UW458" s="163"/>
      <c r="UX458" s="163"/>
      <c r="UY458" s="163"/>
      <c r="UZ458" s="163"/>
      <c r="VA458" s="163"/>
      <c r="VB458" s="163"/>
      <c r="VC458" s="163"/>
      <c r="VD458" s="163"/>
      <c r="VE458" s="163"/>
      <c r="VF458" s="163"/>
      <c r="VG458" s="163"/>
      <c r="VH458" s="163"/>
      <c r="VI458" s="163"/>
      <c r="VJ458" s="163"/>
      <c r="VK458" s="163"/>
      <c r="VL458" s="163"/>
      <c r="VM458" s="163"/>
      <c r="VN458" s="163"/>
      <c r="VO458" s="163"/>
      <c r="VP458" s="163"/>
      <c r="VQ458" s="163"/>
      <c r="VR458" s="163"/>
      <c r="VS458" s="163"/>
      <c r="VT458" s="163"/>
      <c r="VU458" s="163"/>
      <c r="VV458" s="163"/>
      <c r="VW458" s="163"/>
      <c r="VX458" s="163"/>
      <c r="VY458" s="163"/>
      <c r="VZ458" s="163"/>
      <c r="WA458" s="163"/>
      <c r="WB458" s="163"/>
      <c r="WC458" s="163"/>
      <c r="WD458" s="163"/>
      <c r="WE458" s="163"/>
      <c r="WF458" s="163"/>
      <c r="WG458" s="163"/>
      <c r="WH458" s="163"/>
      <c r="WI458" s="163"/>
      <c r="WJ458" s="163"/>
      <c r="WK458" s="163"/>
      <c r="WL458" s="163"/>
      <c r="WM458" s="163"/>
      <c r="WN458" s="163"/>
      <c r="WO458" s="163"/>
      <c r="WP458" s="163"/>
      <c r="WQ458" s="163"/>
      <c r="WR458" s="163"/>
      <c r="WS458" s="163"/>
      <c r="WT458" s="163"/>
      <c r="WU458" s="163"/>
      <c r="WV458" s="163"/>
      <c r="WW458" s="163"/>
      <c r="WX458" s="163"/>
      <c r="WY458" s="163"/>
      <c r="WZ458" s="163"/>
      <c r="XA458" s="163"/>
      <c r="XB458" s="163"/>
      <c r="XC458" s="163"/>
      <c r="XD458" s="163"/>
      <c r="XE458" s="163"/>
      <c r="XF458" s="163"/>
      <c r="XG458" s="163"/>
      <c r="XH458" s="163"/>
      <c r="XI458" s="163"/>
      <c r="XJ458" s="163"/>
      <c r="XK458" s="163"/>
      <c r="XL458" s="163"/>
      <c r="XM458" s="163"/>
      <c r="XN458" s="163"/>
      <c r="XO458" s="163"/>
      <c r="XP458" s="163"/>
      <c r="XQ458" s="163"/>
      <c r="XR458" s="163"/>
      <c r="XS458" s="163"/>
      <c r="XT458" s="163"/>
      <c r="XU458" s="163"/>
      <c r="XV458" s="163"/>
      <c r="XW458" s="163"/>
      <c r="XX458" s="163"/>
      <c r="XY458" s="163"/>
      <c r="XZ458" s="163"/>
      <c r="YA458" s="163"/>
      <c r="YB458" s="163"/>
      <c r="YC458" s="163"/>
      <c r="YD458" s="163"/>
      <c r="YE458" s="163"/>
      <c r="YF458" s="163"/>
      <c r="YG458" s="163"/>
      <c r="YH458" s="163"/>
      <c r="YI458" s="163"/>
      <c r="YJ458" s="163"/>
      <c r="YK458" s="163"/>
      <c r="YL458" s="163"/>
      <c r="YM458" s="163"/>
      <c r="YN458" s="163"/>
      <c r="YO458" s="163"/>
      <c r="YP458" s="163"/>
      <c r="YQ458" s="163"/>
      <c r="YR458" s="163"/>
      <c r="YS458" s="163"/>
      <c r="YT458" s="163"/>
      <c r="YU458" s="163"/>
      <c r="YV458" s="163"/>
      <c r="YW458" s="163"/>
      <c r="YX458" s="163"/>
      <c r="YY458" s="163"/>
      <c r="YZ458" s="163"/>
      <c r="ZA458" s="163"/>
      <c r="ZB458" s="163"/>
      <c r="ZC458" s="163"/>
      <c r="ZD458" s="163"/>
      <c r="ZE458" s="163"/>
      <c r="ZF458" s="163"/>
      <c r="ZG458" s="163"/>
      <c r="ZH458" s="163"/>
      <c r="ZI458" s="163"/>
      <c r="ZJ458" s="163"/>
      <c r="ZK458" s="163"/>
      <c r="ZL458" s="163"/>
      <c r="ZM458" s="163"/>
      <c r="ZN458" s="163"/>
      <c r="ZO458" s="163"/>
      <c r="ZP458" s="163"/>
      <c r="ZQ458" s="163"/>
      <c r="ZR458" s="163"/>
      <c r="ZS458" s="163"/>
      <c r="ZT458" s="163"/>
      <c r="ZU458" s="163"/>
      <c r="ZV458" s="163"/>
      <c r="ZW458" s="163"/>
      <c r="ZX458" s="163"/>
      <c r="ZY458" s="163"/>
      <c r="ZZ458" s="163"/>
      <c r="AAA458" s="163"/>
      <c r="AAB458" s="163"/>
      <c r="AAC458" s="163"/>
      <c r="AAD458" s="163"/>
      <c r="AAE458" s="163"/>
      <c r="AAF458" s="163"/>
      <c r="AAG458" s="163"/>
      <c r="AAH458" s="163"/>
      <c r="AAI458" s="163"/>
      <c r="AAJ458" s="163"/>
      <c r="AAK458" s="163"/>
      <c r="AAL458" s="163"/>
      <c r="AAM458" s="163"/>
      <c r="AAN458" s="163"/>
      <c r="AAO458" s="163"/>
      <c r="AAP458" s="163"/>
      <c r="AAQ458" s="163"/>
      <c r="AAR458" s="163"/>
      <c r="AAS458" s="163"/>
      <c r="AAT458" s="163"/>
      <c r="AAU458" s="163"/>
      <c r="AAV458" s="163"/>
      <c r="AAW458" s="163"/>
      <c r="AAX458" s="163"/>
      <c r="AAY458" s="163"/>
      <c r="AAZ458" s="163"/>
      <c r="ABA458" s="163"/>
      <c r="ABB458" s="163"/>
      <c r="ABC458" s="163"/>
      <c r="ABD458" s="163"/>
      <c r="ABE458" s="163"/>
      <c r="ABF458" s="163"/>
      <c r="ABG458" s="163"/>
      <c r="ABH458" s="163"/>
      <c r="ABI458" s="163"/>
      <c r="ABJ458" s="163"/>
      <c r="ABK458" s="163"/>
      <c r="ABL458" s="163"/>
      <c r="ABM458" s="163"/>
      <c r="ABN458" s="163"/>
      <c r="ABO458" s="163"/>
      <c r="ABP458" s="163"/>
      <c r="ABQ458" s="163"/>
      <c r="ABR458" s="163"/>
      <c r="ABS458" s="163"/>
      <c r="ABT458" s="163"/>
      <c r="ABU458" s="163"/>
      <c r="ABV458" s="163"/>
      <c r="ABW458" s="163"/>
      <c r="ABX458" s="163"/>
      <c r="ABY458" s="163"/>
      <c r="ABZ458" s="163"/>
      <c r="ACA458" s="163"/>
      <c r="ACB458" s="163"/>
      <c r="ACC458" s="163"/>
      <c r="ACD458" s="163"/>
      <c r="ACE458" s="163"/>
      <c r="ACF458" s="163"/>
      <c r="ACG458" s="163"/>
      <c r="ACH458" s="163"/>
      <c r="ACI458" s="163"/>
      <c r="ACJ458" s="163"/>
      <c r="ACK458" s="163"/>
      <c r="ACL458" s="163"/>
      <c r="ACM458" s="163"/>
      <c r="ACN458" s="163"/>
      <c r="ACO458" s="163"/>
      <c r="ACP458" s="163"/>
      <c r="ACQ458" s="163"/>
      <c r="ACR458" s="163"/>
      <c r="ACS458" s="163"/>
      <c r="ACT458" s="163"/>
      <c r="ACU458" s="163"/>
      <c r="ACV458" s="163"/>
      <c r="ACW458" s="163"/>
      <c r="ACX458" s="163"/>
      <c r="ACY458" s="163"/>
      <c r="ACZ458" s="163"/>
      <c r="ADA458" s="163"/>
      <c r="ADB458" s="163"/>
      <c r="ADC458" s="163"/>
      <c r="ADD458" s="163"/>
      <c r="ADE458" s="163"/>
      <c r="ADF458" s="163"/>
      <c r="ADG458" s="163"/>
      <c r="ADH458" s="163"/>
      <c r="ADI458" s="163"/>
      <c r="ADJ458" s="163"/>
      <c r="ADK458" s="163"/>
      <c r="ADL458" s="163"/>
      <c r="ADM458" s="163"/>
      <c r="ADN458" s="163"/>
      <c r="ADO458" s="163"/>
      <c r="ADP458" s="163"/>
      <c r="ADQ458" s="163"/>
      <c r="ADR458" s="163"/>
      <c r="ADS458" s="163"/>
      <c r="ADT458" s="163"/>
      <c r="ADU458" s="163"/>
      <c r="ADV458" s="163"/>
      <c r="ADW458" s="163"/>
      <c r="ADX458" s="163"/>
      <c r="ADY458" s="163"/>
      <c r="ADZ458" s="163"/>
      <c r="AEA458" s="163"/>
      <c r="AEB458" s="163"/>
      <c r="AEC458" s="163"/>
      <c r="AED458" s="163"/>
      <c r="AEE458" s="163"/>
      <c r="AEF458" s="163"/>
      <c r="AEG458" s="163"/>
      <c r="AEH458" s="163"/>
      <c r="AEI458" s="163"/>
      <c r="AEJ458" s="163"/>
      <c r="AEK458" s="163"/>
      <c r="AEL458" s="163"/>
      <c r="AEM458" s="163"/>
      <c r="AEN458" s="163"/>
      <c r="AEO458" s="163"/>
      <c r="AEP458" s="163"/>
      <c r="AEQ458" s="163"/>
      <c r="AER458" s="163"/>
      <c r="AES458" s="163"/>
      <c r="AET458" s="163"/>
      <c r="AEU458" s="163"/>
      <c r="AEV458" s="163"/>
      <c r="AEW458" s="163"/>
      <c r="AEX458" s="163"/>
      <c r="AEY458" s="163"/>
      <c r="AEZ458" s="163"/>
      <c r="AFA458" s="163"/>
      <c r="AFB458" s="163"/>
      <c r="AFC458" s="163"/>
      <c r="AFD458" s="163"/>
      <c r="AFE458" s="163"/>
      <c r="AFF458" s="163"/>
      <c r="AFG458" s="163"/>
      <c r="AFH458" s="163"/>
      <c r="AFI458" s="163"/>
      <c r="AFJ458" s="163"/>
      <c r="AFK458" s="163"/>
      <c r="AFL458" s="163"/>
      <c r="AFM458" s="163"/>
      <c r="AFN458" s="163"/>
      <c r="AFO458" s="163"/>
      <c r="AFP458" s="163"/>
      <c r="AFQ458" s="163"/>
      <c r="AFR458" s="163"/>
      <c r="AFS458" s="163"/>
      <c r="AFT458" s="163"/>
      <c r="AFU458" s="163"/>
      <c r="AFV458" s="163"/>
      <c r="AFW458" s="163"/>
      <c r="AFX458" s="163"/>
      <c r="AFY458" s="163"/>
      <c r="AFZ458" s="163"/>
      <c r="AGA458" s="163"/>
      <c r="AGB458" s="163"/>
      <c r="AGC458" s="163"/>
      <c r="AGD458" s="163"/>
      <c r="AGE458" s="163"/>
      <c r="AGF458" s="163"/>
      <c r="AGG458" s="163"/>
      <c r="AGH458" s="163"/>
      <c r="AGI458" s="163"/>
      <c r="AGJ458" s="163"/>
      <c r="AGK458" s="163"/>
      <c r="AGL458" s="163"/>
      <c r="AGM458" s="163"/>
      <c r="AGN458" s="163"/>
      <c r="AGO458" s="163"/>
      <c r="AGP458" s="163"/>
      <c r="AGQ458" s="163"/>
      <c r="AGR458" s="163"/>
      <c r="AGS458" s="163"/>
      <c r="AGT458" s="163"/>
      <c r="AGU458" s="163"/>
      <c r="AGV458" s="163"/>
      <c r="AGW458" s="163"/>
      <c r="AGX458" s="163"/>
      <c r="AGY458" s="163"/>
      <c r="AGZ458" s="163"/>
      <c r="AHA458" s="163"/>
      <c r="AHB458" s="163"/>
      <c r="AHC458" s="163"/>
      <c r="AHD458" s="163"/>
      <c r="AHE458" s="163"/>
      <c r="AHF458" s="163"/>
      <c r="AHG458" s="163"/>
      <c r="AHH458" s="163"/>
      <c r="AHI458" s="163"/>
      <c r="AHJ458" s="163"/>
      <c r="AHK458" s="163"/>
      <c r="AHL458" s="163"/>
      <c r="AHM458" s="163"/>
      <c r="AHN458" s="163"/>
      <c r="AHO458" s="163"/>
      <c r="AHP458" s="163"/>
      <c r="AHQ458" s="163"/>
      <c r="AHR458" s="163"/>
      <c r="AHS458" s="163"/>
      <c r="AHT458" s="163"/>
      <c r="AHU458" s="163"/>
      <c r="AHV458" s="163"/>
      <c r="AHW458" s="163"/>
      <c r="AHX458" s="163"/>
      <c r="AHY458" s="163"/>
      <c r="AHZ458" s="163"/>
      <c r="AIA458" s="163"/>
      <c r="AIB458" s="163"/>
      <c r="AIC458" s="163"/>
      <c r="AID458" s="163"/>
      <c r="AIE458" s="163"/>
      <c r="AIF458" s="163"/>
      <c r="AIG458" s="163"/>
      <c r="AIH458" s="163"/>
      <c r="AII458" s="163"/>
      <c r="AIJ458" s="163"/>
      <c r="AIK458" s="163"/>
      <c r="AIL458" s="163"/>
      <c r="AIM458" s="163"/>
      <c r="AIN458" s="163"/>
      <c r="AIO458" s="163"/>
      <c r="AIP458" s="163"/>
      <c r="AIQ458" s="163"/>
      <c r="AIR458" s="163"/>
      <c r="AIS458" s="163"/>
      <c r="AIT458" s="163"/>
      <c r="AIU458" s="163"/>
      <c r="AIV458" s="163"/>
      <c r="AIW458" s="163"/>
      <c r="AIX458" s="163"/>
      <c r="AIY458" s="163"/>
      <c r="AIZ458" s="163"/>
      <c r="AJA458" s="163"/>
      <c r="AJB458" s="163"/>
      <c r="AJC458" s="163"/>
      <c r="AJD458" s="163"/>
      <c r="AJE458" s="163"/>
      <c r="AJF458" s="163"/>
      <c r="AJG458" s="163"/>
      <c r="AJH458" s="163"/>
      <c r="AJI458" s="163"/>
      <c r="AJJ458" s="163"/>
      <c r="AJK458" s="163"/>
      <c r="AJL458" s="163"/>
      <c r="AJM458" s="163"/>
      <c r="AJN458" s="163"/>
      <c r="AJO458" s="163"/>
      <c r="AJP458" s="163"/>
      <c r="AJQ458" s="163"/>
      <c r="AJR458" s="163"/>
      <c r="AJS458" s="163"/>
      <c r="AJT458" s="163"/>
      <c r="AJU458" s="163"/>
      <c r="AJV458" s="163"/>
      <c r="AJW458" s="163"/>
      <c r="AJX458" s="163"/>
      <c r="AJY458" s="163"/>
      <c r="AJZ458" s="163"/>
      <c r="AKA458" s="163"/>
      <c r="AKB458" s="163"/>
      <c r="AKC458" s="163"/>
      <c r="AKD458" s="163"/>
      <c r="AKE458" s="163"/>
      <c r="AKF458" s="163"/>
      <c r="AKG458" s="163"/>
      <c r="AKH458" s="163"/>
      <c r="AKI458" s="163"/>
      <c r="AKJ458" s="163"/>
      <c r="AKK458" s="163"/>
      <c r="AKL458" s="163"/>
      <c r="AKM458" s="163"/>
      <c r="AKN458" s="163"/>
      <c r="AKO458" s="163"/>
      <c r="AKP458" s="163"/>
      <c r="AKQ458" s="163"/>
      <c r="AKR458" s="163"/>
      <c r="AKS458" s="163"/>
      <c r="AKT458" s="163"/>
      <c r="AKU458" s="163"/>
      <c r="AKV458" s="163"/>
      <c r="AKW458" s="163"/>
      <c r="AKX458" s="163"/>
      <c r="AKY458" s="163"/>
      <c r="AKZ458" s="163"/>
      <c r="ALA458" s="163"/>
      <c r="ALB458" s="163"/>
      <c r="ALC458" s="163"/>
      <c r="ALD458" s="163"/>
      <c r="ALE458" s="163"/>
      <c r="ALF458" s="163"/>
      <c r="ALG458" s="163"/>
      <c r="ALH458" s="163"/>
      <c r="ALI458" s="163"/>
      <c r="ALJ458" s="163"/>
      <c r="ALK458" s="163"/>
      <c r="ALL458" s="163"/>
      <c r="ALM458" s="163"/>
      <c r="ALN458" s="163"/>
    </row>
    <row r="459" spans="1:1002" ht="50.25" customHeight="1" x14ac:dyDescent="0.3">
      <c r="A459" s="84">
        <v>276</v>
      </c>
      <c r="B459" s="66" t="s">
        <v>5963</v>
      </c>
      <c r="C459" s="68" t="s">
        <v>4167</v>
      </c>
      <c r="D459" s="52" t="s">
        <v>1127</v>
      </c>
      <c r="E459" s="68"/>
      <c r="F459" s="70" t="s">
        <v>5964</v>
      </c>
      <c r="G459" s="68"/>
      <c r="H459" s="70">
        <v>65845</v>
      </c>
      <c r="I459" s="70">
        <f t="shared" si="4"/>
        <v>58529</v>
      </c>
      <c r="J459" s="70">
        <v>7316</v>
      </c>
      <c r="K459" s="68" t="s">
        <v>816</v>
      </c>
      <c r="L459" s="68" t="s">
        <v>808</v>
      </c>
      <c r="M459" s="71"/>
      <c r="N459" s="25" t="s">
        <v>4382</v>
      </c>
      <c r="O459" s="65"/>
      <c r="P459" s="147"/>
      <c r="Q459" s="147"/>
      <c r="R459" s="147"/>
      <c r="S459" s="163"/>
      <c r="T459" s="163"/>
      <c r="U459" s="163"/>
      <c r="V459" s="163"/>
      <c r="W459" s="163"/>
      <c r="X459" s="163"/>
      <c r="Y459" s="163"/>
      <c r="Z459" s="163"/>
      <c r="AA459" s="163"/>
      <c r="AB459" s="163"/>
      <c r="AC459" s="163"/>
      <c r="AD459" s="163"/>
      <c r="AE459" s="163"/>
      <c r="AF459" s="163"/>
      <c r="AG459" s="163"/>
      <c r="AH459" s="163"/>
      <c r="AI459" s="163"/>
      <c r="AJ459" s="163"/>
      <c r="AK459" s="163"/>
      <c r="AL459" s="163"/>
      <c r="AM459" s="163"/>
      <c r="AN459" s="163"/>
      <c r="AO459" s="163"/>
      <c r="AP459" s="163"/>
      <c r="AQ459" s="163"/>
      <c r="AR459" s="163"/>
      <c r="AS459" s="163"/>
      <c r="AT459" s="163"/>
      <c r="AU459" s="163"/>
      <c r="AV459" s="163"/>
      <c r="AW459" s="163"/>
      <c r="AX459" s="163"/>
      <c r="AY459" s="163"/>
      <c r="AZ459" s="163"/>
      <c r="BA459" s="163"/>
      <c r="BB459" s="163"/>
      <c r="BC459" s="163"/>
      <c r="BD459" s="163"/>
      <c r="BE459" s="163"/>
      <c r="BF459" s="163"/>
      <c r="BG459" s="163"/>
      <c r="BH459" s="163"/>
      <c r="BI459" s="163"/>
      <c r="BJ459" s="163"/>
      <c r="BK459" s="163"/>
      <c r="BL459" s="163"/>
      <c r="BM459" s="163"/>
      <c r="BN459" s="163"/>
      <c r="BO459" s="163"/>
      <c r="BP459" s="163"/>
      <c r="BQ459" s="163"/>
      <c r="BR459" s="163"/>
      <c r="BS459" s="163"/>
      <c r="BT459" s="163"/>
      <c r="BU459" s="163"/>
      <c r="BV459" s="163"/>
      <c r="BW459" s="163"/>
      <c r="BX459" s="163"/>
      <c r="BY459" s="163"/>
      <c r="BZ459" s="163"/>
      <c r="CA459" s="163"/>
      <c r="CB459" s="163"/>
      <c r="CC459" s="163"/>
      <c r="CD459" s="163"/>
      <c r="CE459" s="163"/>
      <c r="CF459" s="163"/>
      <c r="CG459" s="163"/>
      <c r="CH459" s="163"/>
      <c r="CI459" s="163"/>
      <c r="CJ459" s="163"/>
      <c r="CK459" s="163"/>
      <c r="CL459" s="163"/>
      <c r="CM459" s="163"/>
      <c r="CN459" s="163"/>
      <c r="CO459" s="163"/>
      <c r="CP459" s="163"/>
      <c r="CQ459" s="163"/>
      <c r="CR459" s="163"/>
      <c r="CS459" s="163"/>
      <c r="CT459" s="163"/>
      <c r="CU459" s="163"/>
      <c r="CV459" s="163"/>
      <c r="CW459" s="163"/>
      <c r="CX459" s="163"/>
      <c r="CY459" s="163"/>
      <c r="CZ459" s="163"/>
      <c r="DA459" s="163"/>
      <c r="DB459" s="163"/>
      <c r="DC459" s="163"/>
      <c r="DD459" s="163"/>
      <c r="DE459" s="163"/>
      <c r="DF459" s="163"/>
      <c r="DG459" s="163"/>
      <c r="DH459" s="163"/>
      <c r="DI459" s="163"/>
      <c r="DJ459" s="163"/>
      <c r="DK459" s="163"/>
      <c r="DL459" s="163"/>
      <c r="DM459" s="163"/>
      <c r="DN459" s="163"/>
      <c r="DO459" s="163"/>
      <c r="DP459" s="163"/>
      <c r="DQ459" s="163"/>
      <c r="DR459" s="163"/>
      <c r="DS459" s="163"/>
      <c r="DT459" s="163"/>
      <c r="DU459" s="163"/>
      <c r="DV459" s="163"/>
      <c r="DW459" s="163"/>
      <c r="DX459" s="163"/>
      <c r="DY459" s="163"/>
      <c r="DZ459" s="163"/>
      <c r="EA459" s="163"/>
      <c r="EB459" s="163"/>
      <c r="EC459" s="163"/>
      <c r="ED459" s="163"/>
      <c r="EE459" s="163"/>
      <c r="EF459" s="163"/>
      <c r="EG459" s="163"/>
      <c r="EH459" s="163"/>
      <c r="EI459" s="163"/>
      <c r="EJ459" s="163"/>
      <c r="EK459" s="163"/>
      <c r="EL459" s="163"/>
      <c r="EM459" s="163"/>
      <c r="EN459" s="163"/>
      <c r="EO459" s="163"/>
      <c r="EP459" s="163"/>
      <c r="EQ459" s="163"/>
      <c r="ER459" s="163"/>
      <c r="ES459" s="163"/>
      <c r="ET459" s="163"/>
      <c r="EU459" s="163"/>
      <c r="EV459" s="163"/>
      <c r="EW459" s="163"/>
      <c r="EX459" s="163"/>
      <c r="EY459" s="163"/>
      <c r="EZ459" s="163"/>
      <c r="FA459" s="163"/>
      <c r="FB459" s="163"/>
      <c r="FC459" s="163"/>
      <c r="FD459" s="163"/>
      <c r="FE459" s="163"/>
      <c r="FF459" s="163"/>
      <c r="FG459" s="163"/>
      <c r="FH459" s="163"/>
      <c r="FI459" s="163"/>
      <c r="FJ459" s="163"/>
      <c r="FK459" s="163"/>
      <c r="FL459" s="163"/>
      <c r="FM459" s="163"/>
      <c r="FN459" s="163"/>
      <c r="FO459" s="163"/>
      <c r="FP459" s="163"/>
      <c r="FQ459" s="163"/>
      <c r="FR459" s="163"/>
      <c r="FS459" s="163"/>
      <c r="FT459" s="163"/>
      <c r="FU459" s="163"/>
      <c r="FV459" s="163"/>
      <c r="FW459" s="163"/>
      <c r="FX459" s="163"/>
      <c r="FY459" s="163"/>
      <c r="FZ459" s="163"/>
      <c r="GA459" s="163"/>
      <c r="GB459" s="163"/>
      <c r="GC459" s="163"/>
      <c r="GD459" s="163"/>
      <c r="GE459" s="163"/>
      <c r="GF459" s="163"/>
      <c r="GG459" s="163"/>
      <c r="GH459" s="163"/>
      <c r="GI459" s="163"/>
      <c r="GJ459" s="163"/>
      <c r="GK459" s="163"/>
      <c r="GL459" s="163"/>
      <c r="GM459" s="163"/>
      <c r="GN459" s="163"/>
      <c r="GO459" s="163"/>
      <c r="GP459" s="163"/>
      <c r="GQ459" s="163"/>
      <c r="GR459" s="163"/>
      <c r="GS459" s="163"/>
      <c r="GT459" s="163"/>
      <c r="GU459" s="163"/>
      <c r="GV459" s="163"/>
      <c r="GW459" s="163"/>
      <c r="GX459" s="163"/>
      <c r="GY459" s="163"/>
      <c r="GZ459" s="163"/>
      <c r="HA459" s="163"/>
      <c r="HB459" s="163"/>
      <c r="HC459" s="163"/>
      <c r="HD459" s="163"/>
      <c r="HE459" s="163"/>
      <c r="HF459" s="163"/>
      <c r="HG459" s="163"/>
      <c r="HH459" s="163"/>
      <c r="HI459" s="163"/>
      <c r="HJ459" s="163"/>
      <c r="HK459" s="163"/>
      <c r="HL459" s="163"/>
      <c r="HM459" s="163"/>
      <c r="HN459" s="163"/>
      <c r="HO459" s="163"/>
      <c r="HP459" s="163"/>
      <c r="HQ459" s="163"/>
      <c r="HR459" s="163"/>
      <c r="HS459" s="163"/>
      <c r="HT459" s="163"/>
      <c r="HU459" s="163"/>
      <c r="HV459" s="163"/>
      <c r="HW459" s="163"/>
      <c r="HX459" s="163"/>
      <c r="HY459" s="163"/>
      <c r="HZ459" s="163"/>
      <c r="IA459" s="163"/>
      <c r="IB459" s="163"/>
      <c r="IC459" s="163"/>
      <c r="ID459" s="163"/>
      <c r="IE459" s="163"/>
      <c r="IF459" s="163"/>
      <c r="IG459" s="163"/>
      <c r="IH459" s="163"/>
      <c r="II459" s="163"/>
      <c r="IJ459" s="163"/>
      <c r="IK459" s="163"/>
      <c r="IL459" s="163"/>
      <c r="IM459" s="163"/>
      <c r="IN459" s="163"/>
      <c r="IO459" s="163"/>
      <c r="IP459" s="163"/>
      <c r="IQ459" s="163"/>
      <c r="IR459" s="163"/>
      <c r="IS459" s="163"/>
      <c r="IT459" s="163"/>
      <c r="IU459" s="163"/>
      <c r="IV459" s="163"/>
      <c r="IW459" s="163"/>
      <c r="IX459" s="163"/>
      <c r="IY459" s="163"/>
      <c r="IZ459" s="163"/>
      <c r="JA459" s="163"/>
      <c r="JB459" s="163"/>
      <c r="JC459" s="163"/>
      <c r="JD459" s="163"/>
      <c r="JE459" s="163"/>
      <c r="JF459" s="163"/>
      <c r="JG459" s="163"/>
      <c r="JH459" s="163"/>
      <c r="JI459" s="163"/>
      <c r="JJ459" s="163"/>
      <c r="JK459" s="163"/>
      <c r="JL459" s="163"/>
      <c r="JM459" s="163"/>
      <c r="JN459" s="163"/>
      <c r="JO459" s="163"/>
      <c r="JP459" s="163"/>
      <c r="JQ459" s="163"/>
      <c r="JR459" s="163"/>
      <c r="JS459" s="163"/>
      <c r="JT459" s="163"/>
      <c r="JU459" s="163"/>
      <c r="JV459" s="163"/>
      <c r="JW459" s="163"/>
      <c r="JX459" s="163"/>
      <c r="JY459" s="163"/>
      <c r="JZ459" s="163"/>
      <c r="KA459" s="163"/>
      <c r="KB459" s="163"/>
      <c r="KC459" s="163"/>
      <c r="KD459" s="163"/>
      <c r="KE459" s="163"/>
      <c r="KF459" s="163"/>
      <c r="KG459" s="163"/>
      <c r="KH459" s="163"/>
      <c r="KI459" s="163"/>
      <c r="KJ459" s="163"/>
      <c r="KK459" s="163"/>
      <c r="KL459" s="163"/>
      <c r="KM459" s="163"/>
      <c r="KN459" s="163"/>
      <c r="KO459" s="163"/>
      <c r="KP459" s="163"/>
      <c r="KQ459" s="163"/>
      <c r="KR459" s="163"/>
      <c r="KS459" s="163"/>
      <c r="KT459" s="163"/>
      <c r="KU459" s="163"/>
      <c r="KV459" s="163"/>
      <c r="KW459" s="163"/>
      <c r="KX459" s="163"/>
      <c r="KY459" s="163"/>
      <c r="KZ459" s="163"/>
      <c r="LA459" s="163"/>
      <c r="LB459" s="163"/>
      <c r="LC459" s="163"/>
      <c r="LD459" s="163"/>
      <c r="LE459" s="163"/>
      <c r="LF459" s="163"/>
      <c r="LG459" s="163"/>
      <c r="LH459" s="163"/>
      <c r="LI459" s="163"/>
      <c r="LJ459" s="163"/>
      <c r="LK459" s="163"/>
      <c r="LL459" s="163"/>
      <c r="LM459" s="163"/>
      <c r="LN459" s="163"/>
      <c r="LO459" s="163"/>
      <c r="LP459" s="163"/>
      <c r="LQ459" s="163"/>
      <c r="LR459" s="163"/>
      <c r="LS459" s="163"/>
      <c r="LT459" s="163"/>
      <c r="LU459" s="163"/>
      <c r="LV459" s="163"/>
      <c r="LW459" s="163"/>
      <c r="LX459" s="163"/>
      <c r="LY459" s="163"/>
      <c r="LZ459" s="163"/>
      <c r="MA459" s="163"/>
      <c r="MB459" s="163"/>
      <c r="MC459" s="163"/>
      <c r="MD459" s="163"/>
      <c r="ME459" s="163"/>
      <c r="MF459" s="163"/>
      <c r="MG459" s="163"/>
      <c r="MH459" s="163"/>
      <c r="MI459" s="163"/>
      <c r="MJ459" s="163"/>
      <c r="MK459" s="163"/>
      <c r="ML459" s="163"/>
      <c r="MM459" s="163"/>
      <c r="MN459" s="163"/>
      <c r="MO459" s="163"/>
      <c r="MP459" s="163"/>
      <c r="MQ459" s="163"/>
      <c r="MR459" s="163"/>
      <c r="MS459" s="163"/>
      <c r="MT459" s="163"/>
      <c r="MU459" s="163"/>
      <c r="MV459" s="163"/>
      <c r="MW459" s="163"/>
      <c r="MX459" s="163"/>
      <c r="MY459" s="163"/>
      <c r="MZ459" s="163"/>
      <c r="NA459" s="163"/>
      <c r="NB459" s="163"/>
      <c r="NC459" s="163"/>
      <c r="ND459" s="163"/>
      <c r="NE459" s="163"/>
      <c r="NF459" s="163"/>
      <c r="NG459" s="163"/>
      <c r="NH459" s="163"/>
      <c r="NI459" s="163"/>
      <c r="NJ459" s="163"/>
      <c r="NK459" s="163"/>
      <c r="NL459" s="163"/>
      <c r="NM459" s="163"/>
      <c r="NN459" s="163"/>
      <c r="NO459" s="163"/>
      <c r="NP459" s="163"/>
      <c r="NQ459" s="163"/>
      <c r="NR459" s="163"/>
      <c r="NS459" s="163"/>
      <c r="NT459" s="163"/>
      <c r="NU459" s="163"/>
      <c r="NV459" s="163"/>
      <c r="NW459" s="163"/>
      <c r="NX459" s="163"/>
      <c r="NY459" s="163"/>
      <c r="NZ459" s="163"/>
      <c r="OA459" s="163"/>
      <c r="OB459" s="163"/>
      <c r="OC459" s="163"/>
      <c r="OD459" s="163"/>
      <c r="OE459" s="163"/>
      <c r="OF459" s="163"/>
      <c r="OG459" s="163"/>
      <c r="OH459" s="163"/>
      <c r="OI459" s="163"/>
      <c r="OJ459" s="163"/>
      <c r="OK459" s="163"/>
      <c r="OL459" s="163"/>
      <c r="OM459" s="163"/>
      <c r="ON459" s="163"/>
      <c r="OO459" s="163"/>
      <c r="OP459" s="163"/>
      <c r="OQ459" s="163"/>
      <c r="OR459" s="163"/>
      <c r="OS459" s="163"/>
      <c r="OT459" s="163"/>
      <c r="OU459" s="163"/>
      <c r="OV459" s="163"/>
      <c r="OW459" s="163"/>
      <c r="OX459" s="163"/>
      <c r="OY459" s="163"/>
      <c r="OZ459" s="163"/>
      <c r="PA459" s="163"/>
      <c r="PB459" s="163"/>
      <c r="PC459" s="163"/>
      <c r="PD459" s="163"/>
      <c r="PE459" s="163"/>
      <c r="PF459" s="163"/>
      <c r="PG459" s="163"/>
      <c r="PH459" s="163"/>
      <c r="PI459" s="163"/>
      <c r="PJ459" s="163"/>
      <c r="PK459" s="163"/>
      <c r="PL459" s="163"/>
      <c r="PM459" s="163"/>
      <c r="PN459" s="163"/>
      <c r="PO459" s="163"/>
      <c r="PP459" s="163"/>
      <c r="PQ459" s="163"/>
      <c r="PR459" s="163"/>
      <c r="PS459" s="163"/>
      <c r="PT459" s="163"/>
      <c r="PU459" s="163"/>
      <c r="PV459" s="163"/>
      <c r="PW459" s="163"/>
      <c r="PX459" s="163"/>
      <c r="PY459" s="163"/>
      <c r="PZ459" s="163"/>
      <c r="QA459" s="163"/>
      <c r="QB459" s="163"/>
      <c r="QC459" s="163"/>
      <c r="QD459" s="163"/>
      <c r="QE459" s="163"/>
      <c r="QF459" s="163"/>
      <c r="QG459" s="163"/>
      <c r="QH459" s="163"/>
      <c r="QI459" s="163"/>
      <c r="QJ459" s="163"/>
      <c r="QK459" s="163"/>
      <c r="QL459" s="163"/>
      <c r="QM459" s="163"/>
      <c r="QN459" s="163"/>
      <c r="QO459" s="163"/>
      <c r="QP459" s="163"/>
      <c r="QQ459" s="163"/>
      <c r="QR459" s="163"/>
      <c r="QS459" s="163"/>
      <c r="QT459" s="163"/>
      <c r="QU459" s="163"/>
      <c r="QV459" s="163"/>
      <c r="QW459" s="163"/>
      <c r="QX459" s="163"/>
      <c r="QY459" s="163"/>
      <c r="QZ459" s="163"/>
      <c r="RA459" s="163"/>
      <c r="RB459" s="163"/>
      <c r="RC459" s="163"/>
      <c r="RD459" s="163"/>
      <c r="RE459" s="163"/>
      <c r="RF459" s="163"/>
      <c r="RG459" s="163"/>
      <c r="RH459" s="163"/>
      <c r="RI459" s="163"/>
      <c r="RJ459" s="163"/>
      <c r="RK459" s="163"/>
      <c r="RL459" s="163"/>
      <c r="RM459" s="163"/>
      <c r="RN459" s="163"/>
      <c r="RO459" s="163"/>
      <c r="RP459" s="163"/>
      <c r="RQ459" s="163"/>
      <c r="RR459" s="163"/>
      <c r="RS459" s="163"/>
      <c r="RT459" s="163"/>
      <c r="RU459" s="163"/>
      <c r="RV459" s="163"/>
      <c r="RW459" s="163"/>
      <c r="RX459" s="163"/>
      <c r="RY459" s="163"/>
      <c r="RZ459" s="163"/>
      <c r="SA459" s="163"/>
      <c r="SB459" s="163"/>
      <c r="SC459" s="163"/>
      <c r="SD459" s="163"/>
      <c r="SE459" s="163"/>
      <c r="SF459" s="163"/>
      <c r="SG459" s="163"/>
      <c r="SH459" s="163"/>
      <c r="SI459" s="163"/>
      <c r="SJ459" s="163"/>
      <c r="SK459" s="163"/>
      <c r="SL459" s="163"/>
      <c r="SM459" s="163"/>
      <c r="SN459" s="163"/>
      <c r="SO459" s="163"/>
      <c r="SP459" s="163"/>
      <c r="SQ459" s="163"/>
      <c r="SR459" s="163"/>
      <c r="SS459" s="163"/>
      <c r="ST459" s="163"/>
      <c r="SU459" s="163"/>
      <c r="SV459" s="163"/>
      <c r="SW459" s="163"/>
      <c r="SX459" s="163"/>
      <c r="SY459" s="163"/>
      <c r="SZ459" s="163"/>
      <c r="TA459" s="163"/>
      <c r="TB459" s="163"/>
      <c r="TC459" s="163"/>
      <c r="TD459" s="163"/>
      <c r="TE459" s="163"/>
      <c r="TF459" s="163"/>
      <c r="TG459" s="163"/>
      <c r="TH459" s="163"/>
      <c r="TI459" s="163"/>
      <c r="TJ459" s="163"/>
      <c r="TK459" s="163"/>
      <c r="TL459" s="163"/>
      <c r="TM459" s="163"/>
      <c r="TN459" s="163"/>
      <c r="TO459" s="163"/>
      <c r="TP459" s="163"/>
      <c r="TQ459" s="163"/>
      <c r="TR459" s="163"/>
      <c r="TS459" s="163"/>
      <c r="TT459" s="163"/>
      <c r="TU459" s="163"/>
      <c r="TV459" s="163"/>
      <c r="TW459" s="163"/>
      <c r="TX459" s="163"/>
      <c r="TY459" s="163"/>
      <c r="TZ459" s="163"/>
      <c r="UA459" s="163"/>
      <c r="UB459" s="163"/>
      <c r="UC459" s="163"/>
      <c r="UD459" s="163"/>
      <c r="UE459" s="163"/>
      <c r="UF459" s="163"/>
      <c r="UG459" s="163"/>
      <c r="UH459" s="163"/>
      <c r="UI459" s="163"/>
      <c r="UJ459" s="163"/>
      <c r="UK459" s="163"/>
      <c r="UL459" s="163"/>
      <c r="UM459" s="163"/>
      <c r="UN459" s="163"/>
      <c r="UO459" s="163"/>
      <c r="UP459" s="163"/>
      <c r="UQ459" s="163"/>
      <c r="UR459" s="163"/>
      <c r="US459" s="163"/>
      <c r="UT459" s="163"/>
      <c r="UU459" s="163"/>
      <c r="UV459" s="163"/>
      <c r="UW459" s="163"/>
      <c r="UX459" s="163"/>
      <c r="UY459" s="163"/>
      <c r="UZ459" s="163"/>
      <c r="VA459" s="163"/>
      <c r="VB459" s="163"/>
      <c r="VC459" s="163"/>
      <c r="VD459" s="163"/>
      <c r="VE459" s="163"/>
      <c r="VF459" s="163"/>
      <c r="VG459" s="163"/>
      <c r="VH459" s="163"/>
      <c r="VI459" s="163"/>
      <c r="VJ459" s="163"/>
      <c r="VK459" s="163"/>
      <c r="VL459" s="163"/>
      <c r="VM459" s="163"/>
      <c r="VN459" s="163"/>
      <c r="VO459" s="163"/>
      <c r="VP459" s="163"/>
      <c r="VQ459" s="163"/>
      <c r="VR459" s="163"/>
      <c r="VS459" s="163"/>
      <c r="VT459" s="163"/>
      <c r="VU459" s="163"/>
      <c r="VV459" s="163"/>
      <c r="VW459" s="163"/>
      <c r="VX459" s="163"/>
      <c r="VY459" s="163"/>
      <c r="VZ459" s="163"/>
      <c r="WA459" s="163"/>
      <c r="WB459" s="163"/>
      <c r="WC459" s="163"/>
      <c r="WD459" s="163"/>
      <c r="WE459" s="163"/>
      <c r="WF459" s="163"/>
      <c r="WG459" s="163"/>
      <c r="WH459" s="163"/>
      <c r="WI459" s="163"/>
      <c r="WJ459" s="163"/>
      <c r="WK459" s="163"/>
      <c r="WL459" s="163"/>
      <c r="WM459" s="163"/>
      <c r="WN459" s="163"/>
      <c r="WO459" s="163"/>
      <c r="WP459" s="163"/>
      <c r="WQ459" s="163"/>
      <c r="WR459" s="163"/>
      <c r="WS459" s="163"/>
      <c r="WT459" s="163"/>
      <c r="WU459" s="163"/>
      <c r="WV459" s="163"/>
      <c r="WW459" s="163"/>
      <c r="WX459" s="163"/>
      <c r="WY459" s="163"/>
      <c r="WZ459" s="163"/>
      <c r="XA459" s="163"/>
      <c r="XB459" s="163"/>
      <c r="XC459" s="163"/>
      <c r="XD459" s="163"/>
      <c r="XE459" s="163"/>
      <c r="XF459" s="163"/>
      <c r="XG459" s="163"/>
      <c r="XH459" s="163"/>
      <c r="XI459" s="163"/>
      <c r="XJ459" s="163"/>
      <c r="XK459" s="163"/>
      <c r="XL459" s="163"/>
      <c r="XM459" s="163"/>
      <c r="XN459" s="163"/>
      <c r="XO459" s="163"/>
      <c r="XP459" s="163"/>
      <c r="XQ459" s="163"/>
      <c r="XR459" s="163"/>
      <c r="XS459" s="163"/>
      <c r="XT459" s="163"/>
      <c r="XU459" s="163"/>
      <c r="XV459" s="163"/>
      <c r="XW459" s="163"/>
      <c r="XX459" s="163"/>
      <c r="XY459" s="163"/>
      <c r="XZ459" s="163"/>
      <c r="YA459" s="163"/>
      <c r="YB459" s="163"/>
      <c r="YC459" s="163"/>
      <c r="YD459" s="163"/>
      <c r="YE459" s="163"/>
      <c r="YF459" s="163"/>
      <c r="YG459" s="163"/>
      <c r="YH459" s="163"/>
      <c r="YI459" s="163"/>
      <c r="YJ459" s="163"/>
      <c r="YK459" s="163"/>
      <c r="YL459" s="163"/>
      <c r="YM459" s="163"/>
      <c r="YN459" s="163"/>
      <c r="YO459" s="163"/>
      <c r="YP459" s="163"/>
      <c r="YQ459" s="163"/>
      <c r="YR459" s="163"/>
      <c r="YS459" s="163"/>
      <c r="YT459" s="163"/>
      <c r="YU459" s="163"/>
      <c r="YV459" s="163"/>
      <c r="YW459" s="163"/>
      <c r="YX459" s="163"/>
      <c r="YY459" s="163"/>
      <c r="YZ459" s="163"/>
      <c r="ZA459" s="163"/>
      <c r="ZB459" s="163"/>
      <c r="ZC459" s="163"/>
      <c r="ZD459" s="163"/>
      <c r="ZE459" s="163"/>
      <c r="ZF459" s="163"/>
      <c r="ZG459" s="163"/>
      <c r="ZH459" s="163"/>
      <c r="ZI459" s="163"/>
      <c r="ZJ459" s="163"/>
      <c r="ZK459" s="163"/>
      <c r="ZL459" s="163"/>
      <c r="ZM459" s="163"/>
      <c r="ZN459" s="163"/>
      <c r="ZO459" s="163"/>
      <c r="ZP459" s="163"/>
      <c r="ZQ459" s="163"/>
      <c r="ZR459" s="163"/>
      <c r="ZS459" s="163"/>
      <c r="ZT459" s="163"/>
      <c r="ZU459" s="163"/>
      <c r="ZV459" s="163"/>
      <c r="ZW459" s="163"/>
      <c r="ZX459" s="163"/>
      <c r="ZY459" s="163"/>
      <c r="ZZ459" s="163"/>
      <c r="AAA459" s="163"/>
      <c r="AAB459" s="163"/>
      <c r="AAC459" s="163"/>
      <c r="AAD459" s="163"/>
      <c r="AAE459" s="163"/>
      <c r="AAF459" s="163"/>
      <c r="AAG459" s="163"/>
      <c r="AAH459" s="163"/>
      <c r="AAI459" s="163"/>
      <c r="AAJ459" s="163"/>
      <c r="AAK459" s="163"/>
      <c r="AAL459" s="163"/>
      <c r="AAM459" s="163"/>
      <c r="AAN459" s="163"/>
      <c r="AAO459" s="163"/>
      <c r="AAP459" s="163"/>
      <c r="AAQ459" s="163"/>
      <c r="AAR459" s="163"/>
      <c r="AAS459" s="163"/>
      <c r="AAT459" s="163"/>
      <c r="AAU459" s="163"/>
      <c r="AAV459" s="163"/>
      <c r="AAW459" s="163"/>
      <c r="AAX459" s="163"/>
      <c r="AAY459" s="163"/>
      <c r="AAZ459" s="163"/>
      <c r="ABA459" s="163"/>
      <c r="ABB459" s="163"/>
      <c r="ABC459" s="163"/>
      <c r="ABD459" s="163"/>
      <c r="ABE459" s="163"/>
      <c r="ABF459" s="163"/>
      <c r="ABG459" s="163"/>
      <c r="ABH459" s="163"/>
      <c r="ABI459" s="163"/>
      <c r="ABJ459" s="163"/>
      <c r="ABK459" s="163"/>
      <c r="ABL459" s="163"/>
      <c r="ABM459" s="163"/>
      <c r="ABN459" s="163"/>
      <c r="ABO459" s="163"/>
      <c r="ABP459" s="163"/>
      <c r="ABQ459" s="163"/>
      <c r="ABR459" s="163"/>
      <c r="ABS459" s="163"/>
      <c r="ABT459" s="163"/>
      <c r="ABU459" s="163"/>
      <c r="ABV459" s="163"/>
      <c r="ABW459" s="163"/>
      <c r="ABX459" s="163"/>
      <c r="ABY459" s="163"/>
      <c r="ABZ459" s="163"/>
      <c r="ACA459" s="163"/>
      <c r="ACB459" s="163"/>
      <c r="ACC459" s="163"/>
      <c r="ACD459" s="163"/>
      <c r="ACE459" s="163"/>
      <c r="ACF459" s="163"/>
      <c r="ACG459" s="163"/>
      <c r="ACH459" s="163"/>
      <c r="ACI459" s="163"/>
      <c r="ACJ459" s="163"/>
      <c r="ACK459" s="163"/>
      <c r="ACL459" s="163"/>
      <c r="ACM459" s="163"/>
      <c r="ACN459" s="163"/>
      <c r="ACO459" s="163"/>
      <c r="ACP459" s="163"/>
      <c r="ACQ459" s="163"/>
      <c r="ACR459" s="163"/>
      <c r="ACS459" s="163"/>
      <c r="ACT459" s="163"/>
      <c r="ACU459" s="163"/>
      <c r="ACV459" s="163"/>
      <c r="ACW459" s="163"/>
      <c r="ACX459" s="163"/>
      <c r="ACY459" s="163"/>
      <c r="ACZ459" s="163"/>
      <c r="ADA459" s="163"/>
      <c r="ADB459" s="163"/>
      <c r="ADC459" s="163"/>
      <c r="ADD459" s="163"/>
      <c r="ADE459" s="163"/>
      <c r="ADF459" s="163"/>
      <c r="ADG459" s="163"/>
      <c r="ADH459" s="163"/>
      <c r="ADI459" s="163"/>
      <c r="ADJ459" s="163"/>
      <c r="ADK459" s="163"/>
      <c r="ADL459" s="163"/>
      <c r="ADM459" s="163"/>
      <c r="ADN459" s="163"/>
      <c r="ADO459" s="163"/>
      <c r="ADP459" s="163"/>
      <c r="ADQ459" s="163"/>
      <c r="ADR459" s="163"/>
      <c r="ADS459" s="163"/>
      <c r="ADT459" s="163"/>
      <c r="ADU459" s="163"/>
      <c r="ADV459" s="163"/>
      <c r="ADW459" s="163"/>
      <c r="ADX459" s="163"/>
      <c r="ADY459" s="163"/>
      <c r="ADZ459" s="163"/>
      <c r="AEA459" s="163"/>
      <c r="AEB459" s="163"/>
      <c r="AEC459" s="163"/>
      <c r="AED459" s="163"/>
      <c r="AEE459" s="163"/>
      <c r="AEF459" s="163"/>
      <c r="AEG459" s="163"/>
      <c r="AEH459" s="163"/>
      <c r="AEI459" s="163"/>
      <c r="AEJ459" s="163"/>
      <c r="AEK459" s="163"/>
      <c r="AEL459" s="163"/>
      <c r="AEM459" s="163"/>
      <c r="AEN459" s="163"/>
      <c r="AEO459" s="163"/>
      <c r="AEP459" s="163"/>
      <c r="AEQ459" s="163"/>
      <c r="AER459" s="163"/>
      <c r="AES459" s="163"/>
      <c r="AET459" s="163"/>
      <c r="AEU459" s="163"/>
      <c r="AEV459" s="163"/>
      <c r="AEW459" s="163"/>
      <c r="AEX459" s="163"/>
      <c r="AEY459" s="163"/>
      <c r="AEZ459" s="163"/>
      <c r="AFA459" s="163"/>
      <c r="AFB459" s="163"/>
      <c r="AFC459" s="163"/>
      <c r="AFD459" s="163"/>
      <c r="AFE459" s="163"/>
      <c r="AFF459" s="163"/>
      <c r="AFG459" s="163"/>
      <c r="AFH459" s="163"/>
      <c r="AFI459" s="163"/>
      <c r="AFJ459" s="163"/>
      <c r="AFK459" s="163"/>
      <c r="AFL459" s="163"/>
      <c r="AFM459" s="163"/>
      <c r="AFN459" s="163"/>
      <c r="AFO459" s="163"/>
      <c r="AFP459" s="163"/>
      <c r="AFQ459" s="163"/>
      <c r="AFR459" s="163"/>
      <c r="AFS459" s="163"/>
      <c r="AFT459" s="163"/>
      <c r="AFU459" s="163"/>
      <c r="AFV459" s="163"/>
      <c r="AFW459" s="163"/>
      <c r="AFX459" s="163"/>
      <c r="AFY459" s="163"/>
      <c r="AFZ459" s="163"/>
      <c r="AGA459" s="163"/>
      <c r="AGB459" s="163"/>
      <c r="AGC459" s="163"/>
      <c r="AGD459" s="163"/>
      <c r="AGE459" s="163"/>
      <c r="AGF459" s="163"/>
      <c r="AGG459" s="163"/>
      <c r="AGH459" s="163"/>
      <c r="AGI459" s="163"/>
      <c r="AGJ459" s="163"/>
      <c r="AGK459" s="163"/>
      <c r="AGL459" s="163"/>
      <c r="AGM459" s="163"/>
      <c r="AGN459" s="163"/>
      <c r="AGO459" s="163"/>
      <c r="AGP459" s="163"/>
      <c r="AGQ459" s="163"/>
      <c r="AGR459" s="163"/>
      <c r="AGS459" s="163"/>
      <c r="AGT459" s="163"/>
      <c r="AGU459" s="163"/>
      <c r="AGV459" s="163"/>
      <c r="AGW459" s="163"/>
      <c r="AGX459" s="163"/>
      <c r="AGY459" s="163"/>
      <c r="AGZ459" s="163"/>
      <c r="AHA459" s="163"/>
      <c r="AHB459" s="163"/>
      <c r="AHC459" s="163"/>
      <c r="AHD459" s="163"/>
      <c r="AHE459" s="163"/>
      <c r="AHF459" s="163"/>
      <c r="AHG459" s="163"/>
      <c r="AHH459" s="163"/>
      <c r="AHI459" s="163"/>
      <c r="AHJ459" s="163"/>
      <c r="AHK459" s="163"/>
      <c r="AHL459" s="163"/>
      <c r="AHM459" s="163"/>
      <c r="AHN459" s="163"/>
      <c r="AHO459" s="163"/>
      <c r="AHP459" s="163"/>
      <c r="AHQ459" s="163"/>
      <c r="AHR459" s="163"/>
      <c r="AHS459" s="163"/>
      <c r="AHT459" s="163"/>
      <c r="AHU459" s="163"/>
      <c r="AHV459" s="163"/>
      <c r="AHW459" s="163"/>
      <c r="AHX459" s="163"/>
      <c r="AHY459" s="163"/>
      <c r="AHZ459" s="163"/>
      <c r="AIA459" s="163"/>
      <c r="AIB459" s="163"/>
      <c r="AIC459" s="163"/>
      <c r="AID459" s="163"/>
      <c r="AIE459" s="163"/>
      <c r="AIF459" s="163"/>
      <c r="AIG459" s="163"/>
      <c r="AIH459" s="163"/>
      <c r="AII459" s="163"/>
      <c r="AIJ459" s="163"/>
      <c r="AIK459" s="163"/>
      <c r="AIL459" s="163"/>
      <c r="AIM459" s="163"/>
      <c r="AIN459" s="163"/>
      <c r="AIO459" s="163"/>
      <c r="AIP459" s="163"/>
      <c r="AIQ459" s="163"/>
      <c r="AIR459" s="163"/>
      <c r="AIS459" s="163"/>
      <c r="AIT459" s="163"/>
      <c r="AIU459" s="163"/>
      <c r="AIV459" s="163"/>
      <c r="AIW459" s="163"/>
      <c r="AIX459" s="163"/>
      <c r="AIY459" s="163"/>
      <c r="AIZ459" s="163"/>
      <c r="AJA459" s="163"/>
      <c r="AJB459" s="163"/>
      <c r="AJC459" s="163"/>
      <c r="AJD459" s="163"/>
      <c r="AJE459" s="163"/>
      <c r="AJF459" s="163"/>
      <c r="AJG459" s="163"/>
      <c r="AJH459" s="163"/>
      <c r="AJI459" s="163"/>
      <c r="AJJ459" s="163"/>
      <c r="AJK459" s="163"/>
      <c r="AJL459" s="163"/>
      <c r="AJM459" s="163"/>
      <c r="AJN459" s="163"/>
      <c r="AJO459" s="163"/>
      <c r="AJP459" s="163"/>
      <c r="AJQ459" s="163"/>
      <c r="AJR459" s="163"/>
      <c r="AJS459" s="163"/>
      <c r="AJT459" s="163"/>
      <c r="AJU459" s="163"/>
      <c r="AJV459" s="163"/>
      <c r="AJW459" s="163"/>
      <c r="AJX459" s="163"/>
      <c r="AJY459" s="163"/>
      <c r="AJZ459" s="163"/>
      <c r="AKA459" s="163"/>
      <c r="AKB459" s="163"/>
      <c r="AKC459" s="163"/>
      <c r="AKD459" s="163"/>
      <c r="AKE459" s="163"/>
      <c r="AKF459" s="163"/>
      <c r="AKG459" s="163"/>
      <c r="AKH459" s="163"/>
      <c r="AKI459" s="163"/>
      <c r="AKJ459" s="163"/>
      <c r="AKK459" s="163"/>
      <c r="AKL459" s="163"/>
      <c r="AKM459" s="163"/>
      <c r="AKN459" s="163"/>
      <c r="AKO459" s="163"/>
      <c r="AKP459" s="163"/>
      <c r="AKQ459" s="163"/>
      <c r="AKR459" s="163"/>
      <c r="AKS459" s="163"/>
      <c r="AKT459" s="163"/>
      <c r="AKU459" s="163"/>
      <c r="AKV459" s="163"/>
      <c r="AKW459" s="163"/>
      <c r="AKX459" s="163"/>
      <c r="AKY459" s="163"/>
      <c r="AKZ459" s="163"/>
      <c r="ALA459" s="163"/>
      <c r="ALB459" s="163"/>
      <c r="ALC459" s="163"/>
      <c r="ALD459" s="163"/>
      <c r="ALE459" s="163"/>
      <c r="ALF459" s="163"/>
      <c r="ALG459" s="163"/>
      <c r="ALH459" s="163"/>
      <c r="ALI459" s="163"/>
      <c r="ALJ459" s="163"/>
      <c r="ALK459" s="163"/>
      <c r="ALL459" s="163"/>
      <c r="ALM459" s="163"/>
      <c r="ALN459" s="163"/>
    </row>
    <row r="460" spans="1:1002" ht="50.25" customHeight="1" x14ac:dyDescent="0.3">
      <c r="A460" s="84">
        <v>277</v>
      </c>
      <c r="B460" s="66" t="s">
        <v>5967</v>
      </c>
      <c r="C460" s="68" t="s">
        <v>5965</v>
      </c>
      <c r="D460" s="52" t="s">
        <v>1127</v>
      </c>
      <c r="E460" s="68"/>
      <c r="F460" s="70"/>
      <c r="G460" s="68"/>
      <c r="H460" s="70">
        <v>89953</v>
      </c>
      <c r="I460" s="70">
        <f t="shared" si="4"/>
        <v>79958.2</v>
      </c>
      <c r="J460" s="70">
        <v>9994.7999999999993</v>
      </c>
      <c r="K460" s="68" t="s">
        <v>816</v>
      </c>
      <c r="L460" s="68" t="s">
        <v>808</v>
      </c>
      <c r="M460" s="71"/>
      <c r="N460" s="25" t="s">
        <v>4382</v>
      </c>
      <c r="O460" s="65"/>
      <c r="P460" s="147"/>
      <c r="Q460" s="147"/>
      <c r="R460" s="147"/>
      <c r="S460" s="163"/>
      <c r="T460" s="163"/>
      <c r="U460" s="163"/>
      <c r="V460" s="163"/>
      <c r="W460" s="163"/>
      <c r="X460" s="163"/>
      <c r="Y460" s="163"/>
      <c r="Z460" s="163"/>
      <c r="AA460" s="163"/>
      <c r="AB460" s="163"/>
      <c r="AC460" s="163"/>
      <c r="AD460" s="163"/>
      <c r="AE460" s="163"/>
      <c r="AF460" s="163"/>
      <c r="AG460" s="163"/>
      <c r="AH460" s="163"/>
      <c r="AI460" s="163"/>
      <c r="AJ460" s="163"/>
      <c r="AK460" s="163"/>
      <c r="AL460" s="163"/>
      <c r="AM460" s="163"/>
      <c r="AN460" s="163"/>
      <c r="AO460" s="163"/>
      <c r="AP460" s="163"/>
      <c r="AQ460" s="163"/>
      <c r="AR460" s="163"/>
      <c r="AS460" s="163"/>
      <c r="AT460" s="163"/>
      <c r="AU460" s="163"/>
      <c r="AV460" s="163"/>
      <c r="AW460" s="163"/>
      <c r="AX460" s="163"/>
      <c r="AY460" s="163"/>
      <c r="AZ460" s="163"/>
      <c r="BA460" s="163"/>
      <c r="BB460" s="163"/>
      <c r="BC460" s="163"/>
      <c r="BD460" s="163"/>
      <c r="BE460" s="163"/>
      <c r="BF460" s="163"/>
      <c r="BG460" s="163"/>
      <c r="BH460" s="163"/>
      <c r="BI460" s="163"/>
      <c r="BJ460" s="163"/>
      <c r="BK460" s="163"/>
      <c r="BL460" s="163"/>
      <c r="BM460" s="163"/>
      <c r="BN460" s="163"/>
      <c r="BO460" s="163"/>
      <c r="BP460" s="163"/>
      <c r="BQ460" s="163"/>
      <c r="BR460" s="163"/>
      <c r="BS460" s="163"/>
      <c r="BT460" s="163"/>
      <c r="BU460" s="163"/>
      <c r="BV460" s="163"/>
      <c r="BW460" s="163"/>
      <c r="BX460" s="163"/>
      <c r="BY460" s="163"/>
      <c r="BZ460" s="163"/>
      <c r="CA460" s="163"/>
      <c r="CB460" s="163"/>
      <c r="CC460" s="163"/>
      <c r="CD460" s="163"/>
      <c r="CE460" s="163"/>
      <c r="CF460" s="163"/>
      <c r="CG460" s="163"/>
      <c r="CH460" s="163"/>
      <c r="CI460" s="163"/>
      <c r="CJ460" s="163"/>
      <c r="CK460" s="163"/>
      <c r="CL460" s="163"/>
      <c r="CM460" s="163"/>
      <c r="CN460" s="163"/>
      <c r="CO460" s="163"/>
      <c r="CP460" s="163"/>
      <c r="CQ460" s="163"/>
      <c r="CR460" s="163"/>
      <c r="CS460" s="163"/>
      <c r="CT460" s="163"/>
      <c r="CU460" s="163"/>
      <c r="CV460" s="163"/>
      <c r="CW460" s="163"/>
      <c r="CX460" s="163"/>
      <c r="CY460" s="163"/>
      <c r="CZ460" s="163"/>
      <c r="DA460" s="163"/>
      <c r="DB460" s="163"/>
      <c r="DC460" s="163"/>
      <c r="DD460" s="163"/>
      <c r="DE460" s="163"/>
      <c r="DF460" s="163"/>
      <c r="DG460" s="163"/>
      <c r="DH460" s="163"/>
      <c r="DI460" s="163"/>
      <c r="DJ460" s="163"/>
      <c r="DK460" s="163"/>
      <c r="DL460" s="163"/>
      <c r="DM460" s="163"/>
      <c r="DN460" s="163"/>
      <c r="DO460" s="163"/>
      <c r="DP460" s="163"/>
      <c r="DQ460" s="163"/>
      <c r="DR460" s="163"/>
      <c r="DS460" s="163"/>
      <c r="DT460" s="163"/>
      <c r="DU460" s="163"/>
      <c r="DV460" s="163"/>
      <c r="DW460" s="163"/>
      <c r="DX460" s="163"/>
      <c r="DY460" s="163"/>
      <c r="DZ460" s="163"/>
      <c r="EA460" s="163"/>
      <c r="EB460" s="163"/>
      <c r="EC460" s="163"/>
      <c r="ED460" s="163"/>
      <c r="EE460" s="163"/>
      <c r="EF460" s="163"/>
      <c r="EG460" s="163"/>
      <c r="EH460" s="163"/>
      <c r="EI460" s="163"/>
      <c r="EJ460" s="163"/>
      <c r="EK460" s="163"/>
      <c r="EL460" s="163"/>
      <c r="EM460" s="163"/>
      <c r="EN460" s="163"/>
      <c r="EO460" s="163"/>
      <c r="EP460" s="163"/>
      <c r="EQ460" s="163"/>
      <c r="ER460" s="163"/>
      <c r="ES460" s="163"/>
      <c r="ET460" s="163"/>
      <c r="EU460" s="163"/>
      <c r="EV460" s="163"/>
      <c r="EW460" s="163"/>
      <c r="EX460" s="163"/>
      <c r="EY460" s="163"/>
      <c r="EZ460" s="163"/>
      <c r="FA460" s="163"/>
      <c r="FB460" s="163"/>
      <c r="FC460" s="163"/>
      <c r="FD460" s="163"/>
      <c r="FE460" s="163"/>
      <c r="FF460" s="163"/>
      <c r="FG460" s="163"/>
      <c r="FH460" s="163"/>
      <c r="FI460" s="163"/>
      <c r="FJ460" s="163"/>
      <c r="FK460" s="163"/>
      <c r="FL460" s="163"/>
      <c r="FM460" s="163"/>
      <c r="FN460" s="163"/>
      <c r="FO460" s="163"/>
      <c r="FP460" s="163"/>
      <c r="FQ460" s="163"/>
      <c r="FR460" s="163"/>
      <c r="FS460" s="163"/>
      <c r="FT460" s="163"/>
      <c r="FU460" s="163"/>
      <c r="FV460" s="163"/>
      <c r="FW460" s="163"/>
      <c r="FX460" s="163"/>
      <c r="FY460" s="163"/>
      <c r="FZ460" s="163"/>
      <c r="GA460" s="163"/>
      <c r="GB460" s="163"/>
      <c r="GC460" s="163"/>
      <c r="GD460" s="163"/>
      <c r="GE460" s="163"/>
      <c r="GF460" s="163"/>
      <c r="GG460" s="163"/>
      <c r="GH460" s="163"/>
      <c r="GI460" s="163"/>
      <c r="GJ460" s="163"/>
      <c r="GK460" s="163"/>
      <c r="GL460" s="163"/>
      <c r="GM460" s="163"/>
      <c r="GN460" s="163"/>
      <c r="GO460" s="163"/>
      <c r="GP460" s="163"/>
      <c r="GQ460" s="163"/>
      <c r="GR460" s="163"/>
      <c r="GS460" s="163"/>
      <c r="GT460" s="163"/>
      <c r="GU460" s="163"/>
      <c r="GV460" s="163"/>
      <c r="GW460" s="163"/>
      <c r="GX460" s="163"/>
      <c r="GY460" s="163"/>
      <c r="GZ460" s="163"/>
      <c r="HA460" s="163"/>
      <c r="HB460" s="163"/>
      <c r="HC460" s="163"/>
      <c r="HD460" s="163"/>
      <c r="HE460" s="163"/>
      <c r="HF460" s="163"/>
      <c r="HG460" s="163"/>
      <c r="HH460" s="163"/>
      <c r="HI460" s="163"/>
      <c r="HJ460" s="163"/>
      <c r="HK460" s="163"/>
      <c r="HL460" s="163"/>
      <c r="HM460" s="163"/>
      <c r="HN460" s="163"/>
      <c r="HO460" s="163"/>
      <c r="HP460" s="163"/>
      <c r="HQ460" s="163"/>
      <c r="HR460" s="163"/>
      <c r="HS460" s="163"/>
      <c r="HT460" s="163"/>
      <c r="HU460" s="163"/>
      <c r="HV460" s="163"/>
      <c r="HW460" s="163"/>
      <c r="HX460" s="163"/>
      <c r="HY460" s="163"/>
      <c r="HZ460" s="163"/>
      <c r="IA460" s="163"/>
      <c r="IB460" s="163"/>
      <c r="IC460" s="163"/>
      <c r="ID460" s="163"/>
      <c r="IE460" s="163"/>
      <c r="IF460" s="163"/>
      <c r="IG460" s="163"/>
      <c r="IH460" s="163"/>
      <c r="II460" s="163"/>
      <c r="IJ460" s="163"/>
      <c r="IK460" s="163"/>
      <c r="IL460" s="163"/>
      <c r="IM460" s="163"/>
      <c r="IN460" s="163"/>
      <c r="IO460" s="163"/>
      <c r="IP460" s="163"/>
      <c r="IQ460" s="163"/>
      <c r="IR460" s="163"/>
      <c r="IS460" s="163"/>
      <c r="IT460" s="163"/>
      <c r="IU460" s="163"/>
      <c r="IV460" s="163"/>
      <c r="IW460" s="163"/>
      <c r="IX460" s="163"/>
      <c r="IY460" s="163"/>
      <c r="IZ460" s="163"/>
      <c r="JA460" s="163"/>
      <c r="JB460" s="163"/>
      <c r="JC460" s="163"/>
      <c r="JD460" s="163"/>
      <c r="JE460" s="163"/>
      <c r="JF460" s="163"/>
      <c r="JG460" s="163"/>
      <c r="JH460" s="163"/>
      <c r="JI460" s="163"/>
      <c r="JJ460" s="163"/>
      <c r="JK460" s="163"/>
      <c r="JL460" s="163"/>
      <c r="JM460" s="163"/>
      <c r="JN460" s="163"/>
      <c r="JO460" s="163"/>
      <c r="JP460" s="163"/>
      <c r="JQ460" s="163"/>
      <c r="JR460" s="163"/>
      <c r="JS460" s="163"/>
      <c r="JT460" s="163"/>
      <c r="JU460" s="163"/>
      <c r="JV460" s="163"/>
      <c r="JW460" s="163"/>
      <c r="JX460" s="163"/>
      <c r="JY460" s="163"/>
      <c r="JZ460" s="163"/>
      <c r="KA460" s="163"/>
      <c r="KB460" s="163"/>
      <c r="KC460" s="163"/>
      <c r="KD460" s="163"/>
      <c r="KE460" s="163"/>
      <c r="KF460" s="163"/>
      <c r="KG460" s="163"/>
      <c r="KH460" s="163"/>
      <c r="KI460" s="163"/>
      <c r="KJ460" s="163"/>
      <c r="KK460" s="163"/>
      <c r="KL460" s="163"/>
      <c r="KM460" s="163"/>
      <c r="KN460" s="163"/>
      <c r="KO460" s="163"/>
      <c r="KP460" s="163"/>
      <c r="KQ460" s="163"/>
      <c r="KR460" s="163"/>
      <c r="KS460" s="163"/>
      <c r="KT460" s="163"/>
      <c r="KU460" s="163"/>
      <c r="KV460" s="163"/>
      <c r="KW460" s="163"/>
      <c r="KX460" s="163"/>
      <c r="KY460" s="163"/>
      <c r="KZ460" s="163"/>
      <c r="LA460" s="163"/>
      <c r="LB460" s="163"/>
      <c r="LC460" s="163"/>
      <c r="LD460" s="163"/>
      <c r="LE460" s="163"/>
      <c r="LF460" s="163"/>
      <c r="LG460" s="163"/>
      <c r="LH460" s="163"/>
      <c r="LI460" s="163"/>
      <c r="LJ460" s="163"/>
      <c r="LK460" s="163"/>
      <c r="LL460" s="163"/>
      <c r="LM460" s="163"/>
      <c r="LN460" s="163"/>
      <c r="LO460" s="163"/>
      <c r="LP460" s="163"/>
      <c r="LQ460" s="163"/>
      <c r="LR460" s="163"/>
      <c r="LS460" s="163"/>
      <c r="LT460" s="163"/>
      <c r="LU460" s="163"/>
      <c r="LV460" s="163"/>
      <c r="LW460" s="163"/>
      <c r="LX460" s="163"/>
      <c r="LY460" s="163"/>
      <c r="LZ460" s="163"/>
      <c r="MA460" s="163"/>
      <c r="MB460" s="163"/>
      <c r="MC460" s="163"/>
      <c r="MD460" s="163"/>
      <c r="ME460" s="163"/>
      <c r="MF460" s="163"/>
      <c r="MG460" s="163"/>
      <c r="MH460" s="163"/>
      <c r="MI460" s="163"/>
      <c r="MJ460" s="163"/>
      <c r="MK460" s="163"/>
      <c r="ML460" s="163"/>
      <c r="MM460" s="163"/>
      <c r="MN460" s="163"/>
      <c r="MO460" s="163"/>
      <c r="MP460" s="163"/>
      <c r="MQ460" s="163"/>
      <c r="MR460" s="163"/>
      <c r="MS460" s="163"/>
      <c r="MT460" s="163"/>
      <c r="MU460" s="163"/>
      <c r="MV460" s="163"/>
      <c r="MW460" s="163"/>
      <c r="MX460" s="163"/>
      <c r="MY460" s="163"/>
      <c r="MZ460" s="163"/>
      <c r="NA460" s="163"/>
      <c r="NB460" s="163"/>
      <c r="NC460" s="163"/>
      <c r="ND460" s="163"/>
      <c r="NE460" s="163"/>
      <c r="NF460" s="163"/>
      <c r="NG460" s="163"/>
      <c r="NH460" s="163"/>
      <c r="NI460" s="163"/>
      <c r="NJ460" s="163"/>
      <c r="NK460" s="163"/>
      <c r="NL460" s="163"/>
      <c r="NM460" s="163"/>
      <c r="NN460" s="163"/>
      <c r="NO460" s="163"/>
      <c r="NP460" s="163"/>
      <c r="NQ460" s="163"/>
      <c r="NR460" s="163"/>
      <c r="NS460" s="163"/>
      <c r="NT460" s="163"/>
      <c r="NU460" s="163"/>
      <c r="NV460" s="163"/>
      <c r="NW460" s="163"/>
      <c r="NX460" s="163"/>
      <c r="NY460" s="163"/>
      <c r="NZ460" s="163"/>
      <c r="OA460" s="163"/>
      <c r="OB460" s="163"/>
      <c r="OC460" s="163"/>
      <c r="OD460" s="163"/>
      <c r="OE460" s="163"/>
      <c r="OF460" s="163"/>
      <c r="OG460" s="163"/>
      <c r="OH460" s="163"/>
      <c r="OI460" s="163"/>
      <c r="OJ460" s="163"/>
      <c r="OK460" s="163"/>
      <c r="OL460" s="163"/>
      <c r="OM460" s="163"/>
      <c r="ON460" s="163"/>
      <c r="OO460" s="163"/>
      <c r="OP460" s="163"/>
      <c r="OQ460" s="163"/>
      <c r="OR460" s="163"/>
      <c r="OS460" s="163"/>
      <c r="OT460" s="163"/>
      <c r="OU460" s="163"/>
      <c r="OV460" s="163"/>
      <c r="OW460" s="163"/>
      <c r="OX460" s="163"/>
      <c r="OY460" s="163"/>
      <c r="OZ460" s="163"/>
      <c r="PA460" s="163"/>
      <c r="PB460" s="163"/>
      <c r="PC460" s="163"/>
      <c r="PD460" s="163"/>
      <c r="PE460" s="163"/>
      <c r="PF460" s="163"/>
      <c r="PG460" s="163"/>
      <c r="PH460" s="163"/>
      <c r="PI460" s="163"/>
      <c r="PJ460" s="163"/>
      <c r="PK460" s="163"/>
      <c r="PL460" s="163"/>
      <c r="PM460" s="163"/>
      <c r="PN460" s="163"/>
      <c r="PO460" s="163"/>
      <c r="PP460" s="163"/>
      <c r="PQ460" s="163"/>
      <c r="PR460" s="163"/>
      <c r="PS460" s="163"/>
      <c r="PT460" s="163"/>
      <c r="PU460" s="163"/>
      <c r="PV460" s="163"/>
      <c r="PW460" s="163"/>
      <c r="PX460" s="163"/>
      <c r="PY460" s="163"/>
      <c r="PZ460" s="163"/>
      <c r="QA460" s="163"/>
      <c r="QB460" s="163"/>
      <c r="QC460" s="163"/>
      <c r="QD460" s="163"/>
      <c r="QE460" s="163"/>
      <c r="QF460" s="163"/>
      <c r="QG460" s="163"/>
      <c r="QH460" s="163"/>
      <c r="QI460" s="163"/>
      <c r="QJ460" s="163"/>
      <c r="QK460" s="163"/>
      <c r="QL460" s="163"/>
      <c r="QM460" s="163"/>
      <c r="QN460" s="163"/>
      <c r="QO460" s="163"/>
      <c r="QP460" s="163"/>
      <c r="QQ460" s="163"/>
      <c r="QR460" s="163"/>
      <c r="QS460" s="163"/>
      <c r="QT460" s="163"/>
      <c r="QU460" s="163"/>
      <c r="QV460" s="163"/>
      <c r="QW460" s="163"/>
      <c r="QX460" s="163"/>
      <c r="QY460" s="163"/>
      <c r="QZ460" s="163"/>
      <c r="RA460" s="163"/>
      <c r="RB460" s="163"/>
      <c r="RC460" s="163"/>
      <c r="RD460" s="163"/>
      <c r="RE460" s="163"/>
      <c r="RF460" s="163"/>
      <c r="RG460" s="163"/>
      <c r="RH460" s="163"/>
      <c r="RI460" s="163"/>
      <c r="RJ460" s="163"/>
      <c r="RK460" s="163"/>
      <c r="RL460" s="163"/>
      <c r="RM460" s="163"/>
      <c r="RN460" s="163"/>
      <c r="RO460" s="163"/>
      <c r="RP460" s="163"/>
      <c r="RQ460" s="163"/>
      <c r="RR460" s="163"/>
      <c r="RS460" s="163"/>
      <c r="RT460" s="163"/>
      <c r="RU460" s="163"/>
      <c r="RV460" s="163"/>
      <c r="RW460" s="163"/>
      <c r="RX460" s="163"/>
      <c r="RY460" s="163"/>
      <c r="RZ460" s="163"/>
      <c r="SA460" s="163"/>
      <c r="SB460" s="163"/>
      <c r="SC460" s="163"/>
      <c r="SD460" s="163"/>
      <c r="SE460" s="163"/>
      <c r="SF460" s="163"/>
      <c r="SG460" s="163"/>
      <c r="SH460" s="163"/>
      <c r="SI460" s="163"/>
      <c r="SJ460" s="163"/>
      <c r="SK460" s="163"/>
      <c r="SL460" s="163"/>
      <c r="SM460" s="163"/>
      <c r="SN460" s="163"/>
      <c r="SO460" s="163"/>
      <c r="SP460" s="163"/>
      <c r="SQ460" s="163"/>
      <c r="SR460" s="163"/>
      <c r="SS460" s="163"/>
      <c r="ST460" s="163"/>
      <c r="SU460" s="163"/>
      <c r="SV460" s="163"/>
      <c r="SW460" s="163"/>
      <c r="SX460" s="163"/>
      <c r="SY460" s="163"/>
      <c r="SZ460" s="163"/>
      <c r="TA460" s="163"/>
      <c r="TB460" s="163"/>
      <c r="TC460" s="163"/>
      <c r="TD460" s="163"/>
      <c r="TE460" s="163"/>
      <c r="TF460" s="163"/>
      <c r="TG460" s="163"/>
      <c r="TH460" s="163"/>
      <c r="TI460" s="163"/>
      <c r="TJ460" s="163"/>
      <c r="TK460" s="163"/>
      <c r="TL460" s="163"/>
      <c r="TM460" s="163"/>
      <c r="TN460" s="163"/>
      <c r="TO460" s="163"/>
      <c r="TP460" s="163"/>
      <c r="TQ460" s="163"/>
      <c r="TR460" s="163"/>
      <c r="TS460" s="163"/>
      <c r="TT460" s="163"/>
      <c r="TU460" s="163"/>
      <c r="TV460" s="163"/>
      <c r="TW460" s="163"/>
      <c r="TX460" s="163"/>
      <c r="TY460" s="163"/>
      <c r="TZ460" s="163"/>
      <c r="UA460" s="163"/>
      <c r="UB460" s="163"/>
      <c r="UC460" s="163"/>
      <c r="UD460" s="163"/>
      <c r="UE460" s="163"/>
      <c r="UF460" s="163"/>
      <c r="UG460" s="163"/>
      <c r="UH460" s="163"/>
      <c r="UI460" s="163"/>
      <c r="UJ460" s="163"/>
      <c r="UK460" s="163"/>
      <c r="UL460" s="163"/>
      <c r="UM460" s="163"/>
      <c r="UN460" s="163"/>
      <c r="UO460" s="163"/>
      <c r="UP460" s="163"/>
      <c r="UQ460" s="163"/>
      <c r="UR460" s="163"/>
      <c r="US460" s="163"/>
      <c r="UT460" s="163"/>
      <c r="UU460" s="163"/>
      <c r="UV460" s="163"/>
      <c r="UW460" s="163"/>
      <c r="UX460" s="163"/>
      <c r="UY460" s="163"/>
      <c r="UZ460" s="163"/>
      <c r="VA460" s="163"/>
      <c r="VB460" s="163"/>
      <c r="VC460" s="163"/>
      <c r="VD460" s="163"/>
      <c r="VE460" s="163"/>
      <c r="VF460" s="163"/>
      <c r="VG460" s="163"/>
      <c r="VH460" s="163"/>
      <c r="VI460" s="163"/>
      <c r="VJ460" s="163"/>
      <c r="VK460" s="163"/>
      <c r="VL460" s="163"/>
      <c r="VM460" s="163"/>
      <c r="VN460" s="163"/>
      <c r="VO460" s="163"/>
      <c r="VP460" s="163"/>
      <c r="VQ460" s="163"/>
      <c r="VR460" s="163"/>
      <c r="VS460" s="163"/>
      <c r="VT460" s="163"/>
      <c r="VU460" s="163"/>
      <c r="VV460" s="163"/>
      <c r="VW460" s="163"/>
      <c r="VX460" s="163"/>
      <c r="VY460" s="163"/>
      <c r="VZ460" s="163"/>
      <c r="WA460" s="163"/>
      <c r="WB460" s="163"/>
      <c r="WC460" s="163"/>
      <c r="WD460" s="163"/>
      <c r="WE460" s="163"/>
      <c r="WF460" s="163"/>
      <c r="WG460" s="163"/>
      <c r="WH460" s="163"/>
      <c r="WI460" s="163"/>
      <c r="WJ460" s="163"/>
      <c r="WK460" s="163"/>
      <c r="WL460" s="163"/>
      <c r="WM460" s="163"/>
      <c r="WN460" s="163"/>
      <c r="WO460" s="163"/>
      <c r="WP460" s="163"/>
      <c r="WQ460" s="163"/>
      <c r="WR460" s="163"/>
      <c r="WS460" s="163"/>
      <c r="WT460" s="163"/>
      <c r="WU460" s="163"/>
      <c r="WV460" s="163"/>
      <c r="WW460" s="163"/>
      <c r="WX460" s="163"/>
      <c r="WY460" s="163"/>
      <c r="WZ460" s="163"/>
      <c r="XA460" s="163"/>
      <c r="XB460" s="163"/>
      <c r="XC460" s="163"/>
      <c r="XD460" s="163"/>
      <c r="XE460" s="163"/>
      <c r="XF460" s="163"/>
      <c r="XG460" s="163"/>
      <c r="XH460" s="163"/>
      <c r="XI460" s="163"/>
      <c r="XJ460" s="163"/>
      <c r="XK460" s="163"/>
      <c r="XL460" s="163"/>
      <c r="XM460" s="163"/>
      <c r="XN460" s="163"/>
      <c r="XO460" s="163"/>
      <c r="XP460" s="163"/>
      <c r="XQ460" s="163"/>
      <c r="XR460" s="163"/>
      <c r="XS460" s="163"/>
      <c r="XT460" s="163"/>
      <c r="XU460" s="163"/>
      <c r="XV460" s="163"/>
      <c r="XW460" s="163"/>
      <c r="XX460" s="163"/>
      <c r="XY460" s="163"/>
      <c r="XZ460" s="163"/>
      <c r="YA460" s="163"/>
      <c r="YB460" s="163"/>
      <c r="YC460" s="163"/>
      <c r="YD460" s="163"/>
      <c r="YE460" s="163"/>
      <c r="YF460" s="163"/>
      <c r="YG460" s="163"/>
      <c r="YH460" s="163"/>
      <c r="YI460" s="163"/>
      <c r="YJ460" s="163"/>
      <c r="YK460" s="163"/>
      <c r="YL460" s="163"/>
      <c r="YM460" s="163"/>
      <c r="YN460" s="163"/>
      <c r="YO460" s="163"/>
      <c r="YP460" s="163"/>
      <c r="YQ460" s="163"/>
      <c r="YR460" s="163"/>
      <c r="YS460" s="163"/>
      <c r="YT460" s="163"/>
      <c r="YU460" s="163"/>
      <c r="YV460" s="163"/>
      <c r="YW460" s="163"/>
      <c r="YX460" s="163"/>
      <c r="YY460" s="163"/>
      <c r="YZ460" s="163"/>
      <c r="ZA460" s="163"/>
      <c r="ZB460" s="163"/>
      <c r="ZC460" s="163"/>
      <c r="ZD460" s="163"/>
      <c r="ZE460" s="163"/>
      <c r="ZF460" s="163"/>
      <c r="ZG460" s="163"/>
      <c r="ZH460" s="163"/>
      <c r="ZI460" s="163"/>
      <c r="ZJ460" s="163"/>
      <c r="ZK460" s="163"/>
      <c r="ZL460" s="163"/>
      <c r="ZM460" s="163"/>
      <c r="ZN460" s="163"/>
      <c r="ZO460" s="163"/>
      <c r="ZP460" s="163"/>
      <c r="ZQ460" s="163"/>
      <c r="ZR460" s="163"/>
      <c r="ZS460" s="163"/>
      <c r="ZT460" s="163"/>
      <c r="ZU460" s="163"/>
      <c r="ZV460" s="163"/>
      <c r="ZW460" s="163"/>
      <c r="ZX460" s="163"/>
      <c r="ZY460" s="163"/>
      <c r="ZZ460" s="163"/>
      <c r="AAA460" s="163"/>
      <c r="AAB460" s="163"/>
      <c r="AAC460" s="163"/>
      <c r="AAD460" s="163"/>
      <c r="AAE460" s="163"/>
      <c r="AAF460" s="163"/>
      <c r="AAG460" s="163"/>
      <c r="AAH460" s="163"/>
      <c r="AAI460" s="163"/>
      <c r="AAJ460" s="163"/>
      <c r="AAK460" s="163"/>
      <c r="AAL460" s="163"/>
      <c r="AAM460" s="163"/>
      <c r="AAN460" s="163"/>
      <c r="AAO460" s="163"/>
      <c r="AAP460" s="163"/>
      <c r="AAQ460" s="163"/>
      <c r="AAR460" s="163"/>
      <c r="AAS460" s="163"/>
      <c r="AAT460" s="163"/>
      <c r="AAU460" s="163"/>
      <c r="AAV460" s="163"/>
      <c r="AAW460" s="163"/>
      <c r="AAX460" s="163"/>
      <c r="AAY460" s="163"/>
      <c r="AAZ460" s="163"/>
      <c r="ABA460" s="163"/>
      <c r="ABB460" s="163"/>
      <c r="ABC460" s="163"/>
      <c r="ABD460" s="163"/>
      <c r="ABE460" s="163"/>
      <c r="ABF460" s="163"/>
      <c r="ABG460" s="163"/>
      <c r="ABH460" s="163"/>
      <c r="ABI460" s="163"/>
      <c r="ABJ460" s="163"/>
      <c r="ABK460" s="163"/>
      <c r="ABL460" s="163"/>
      <c r="ABM460" s="163"/>
      <c r="ABN460" s="163"/>
      <c r="ABO460" s="163"/>
      <c r="ABP460" s="163"/>
      <c r="ABQ460" s="163"/>
      <c r="ABR460" s="163"/>
      <c r="ABS460" s="163"/>
      <c r="ABT460" s="163"/>
      <c r="ABU460" s="163"/>
      <c r="ABV460" s="163"/>
      <c r="ABW460" s="163"/>
      <c r="ABX460" s="163"/>
      <c r="ABY460" s="163"/>
      <c r="ABZ460" s="163"/>
      <c r="ACA460" s="163"/>
      <c r="ACB460" s="163"/>
      <c r="ACC460" s="163"/>
      <c r="ACD460" s="163"/>
      <c r="ACE460" s="163"/>
      <c r="ACF460" s="163"/>
      <c r="ACG460" s="163"/>
      <c r="ACH460" s="163"/>
      <c r="ACI460" s="163"/>
      <c r="ACJ460" s="163"/>
      <c r="ACK460" s="163"/>
      <c r="ACL460" s="163"/>
      <c r="ACM460" s="163"/>
      <c r="ACN460" s="163"/>
      <c r="ACO460" s="163"/>
      <c r="ACP460" s="163"/>
      <c r="ACQ460" s="163"/>
      <c r="ACR460" s="163"/>
      <c r="ACS460" s="163"/>
      <c r="ACT460" s="163"/>
      <c r="ACU460" s="163"/>
      <c r="ACV460" s="163"/>
      <c r="ACW460" s="163"/>
      <c r="ACX460" s="163"/>
      <c r="ACY460" s="163"/>
      <c r="ACZ460" s="163"/>
      <c r="ADA460" s="163"/>
      <c r="ADB460" s="163"/>
      <c r="ADC460" s="163"/>
      <c r="ADD460" s="163"/>
      <c r="ADE460" s="163"/>
      <c r="ADF460" s="163"/>
      <c r="ADG460" s="163"/>
      <c r="ADH460" s="163"/>
      <c r="ADI460" s="163"/>
      <c r="ADJ460" s="163"/>
      <c r="ADK460" s="163"/>
      <c r="ADL460" s="163"/>
      <c r="ADM460" s="163"/>
      <c r="ADN460" s="163"/>
      <c r="ADO460" s="163"/>
      <c r="ADP460" s="163"/>
      <c r="ADQ460" s="163"/>
      <c r="ADR460" s="163"/>
      <c r="ADS460" s="163"/>
      <c r="ADT460" s="163"/>
      <c r="ADU460" s="163"/>
      <c r="ADV460" s="163"/>
      <c r="ADW460" s="163"/>
      <c r="ADX460" s="163"/>
      <c r="ADY460" s="163"/>
      <c r="ADZ460" s="163"/>
      <c r="AEA460" s="163"/>
      <c r="AEB460" s="163"/>
      <c r="AEC460" s="163"/>
      <c r="AED460" s="163"/>
      <c r="AEE460" s="163"/>
      <c r="AEF460" s="163"/>
      <c r="AEG460" s="163"/>
      <c r="AEH460" s="163"/>
      <c r="AEI460" s="163"/>
      <c r="AEJ460" s="163"/>
      <c r="AEK460" s="163"/>
      <c r="AEL460" s="163"/>
      <c r="AEM460" s="163"/>
      <c r="AEN460" s="163"/>
      <c r="AEO460" s="163"/>
      <c r="AEP460" s="163"/>
      <c r="AEQ460" s="163"/>
      <c r="AER460" s="163"/>
      <c r="AES460" s="163"/>
      <c r="AET460" s="163"/>
      <c r="AEU460" s="163"/>
      <c r="AEV460" s="163"/>
      <c r="AEW460" s="163"/>
      <c r="AEX460" s="163"/>
      <c r="AEY460" s="163"/>
      <c r="AEZ460" s="163"/>
      <c r="AFA460" s="163"/>
      <c r="AFB460" s="163"/>
      <c r="AFC460" s="163"/>
      <c r="AFD460" s="163"/>
      <c r="AFE460" s="163"/>
      <c r="AFF460" s="163"/>
      <c r="AFG460" s="163"/>
      <c r="AFH460" s="163"/>
      <c r="AFI460" s="163"/>
      <c r="AFJ460" s="163"/>
      <c r="AFK460" s="163"/>
      <c r="AFL460" s="163"/>
      <c r="AFM460" s="163"/>
      <c r="AFN460" s="163"/>
      <c r="AFO460" s="163"/>
      <c r="AFP460" s="163"/>
      <c r="AFQ460" s="163"/>
      <c r="AFR460" s="163"/>
      <c r="AFS460" s="163"/>
      <c r="AFT460" s="163"/>
      <c r="AFU460" s="163"/>
      <c r="AFV460" s="163"/>
      <c r="AFW460" s="163"/>
      <c r="AFX460" s="163"/>
      <c r="AFY460" s="163"/>
      <c r="AFZ460" s="163"/>
      <c r="AGA460" s="163"/>
      <c r="AGB460" s="163"/>
      <c r="AGC460" s="163"/>
      <c r="AGD460" s="163"/>
      <c r="AGE460" s="163"/>
      <c r="AGF460" s="163"/>
      <c r="AGG460" s="163"/>
      <c r="AGH460" s="163"/>
      <c r="AGI460" s="163"/>
      <c r="AGJ460" s="163"/>
      <c r="AGK460" s="163"/>
      <c r="AGL460" s="163"/>
      <c r="AGM460" s="163"/>
      <c r="AGN460" s="163"/>
      <c r="AGO460" s="163"/>
      <c r="AGP460" s="163"/>
      <c r="AGQ460" s="163"/>
      <c r="AGR460" s="163"/>
      <c r="AGS460" s="163"/>
      <c r="AGT460" s="163"/>
      <c r="AGU460" s="163"/>
      <c r="AGV460" s="163"/>
      <c r="AGW460" s="163"/>
      <c r="AGX460" s="163"/>
      <c r="AGY460" s="163"/>
      <c r="AGZ460" s="163"/>
      <c r="AHA460" s="163"/>
      <c r="AHB460" s="163"/>
      <c r="AHC460" s="163"/>
      <c r="AHD460" s="163"/>
      <c r="AHE460" s="163"/>
      <c r="AHF460" s="163"/>
      <c r="AHG460" s="163"/>
      <c r="AHH460" s="163"/>
      <c r="AHI460" s="163"/>
      <c r="AHJ460" s="163"/>
      <c r="AHK460" s="163"/>
      <c r="AHL460" s="163"/>
      <c r="AHM460" s="163"/>
      <c r="AHN460" s="163"/>
      <c r="AHO460" s="163"/>
      <c r="AHP460" s="163"/>
      <c r="AHQ460" s="163"/>
      <c r="AHR460" s="163"/>
      <c r="AHS460" s="163"/>
      <c r="AHT460" s="163"/>
      <c r="AHU460" s="163"/>
      <c r="AHV460" s="163"/>
      <c r="AHW460" s="163"/>
      <c r="AHX460" s="163"/>
      <c r="AHY460" s="163"/>
      <c r="AHZ460" s="163"/>
      <c r="AIA460" s="163"/>
      <c r="AIB460" s="163"/>
      <c r="AIC460" s="163"/>
      <c r="AID460" s="163"/>
      <c r="AIE460" s="163"/>
      <c r="AIF460" s="163"/>
      <c r="AIG460" s="163"/>
      <c r="AIH460" s="163"/>
      <c r="AII460" s="163"/>
      <c r="AIJ460" s="163"/>
      <c r="AIK460" s="163"/>
      <c r="AIL460" s="163"/>
      <c r="AIM460" s="163"/>
      <c r="AIN460" s="163"/>
      <c r="AIO460" s="163"/>
      <c r="AIP460" s="163"/>
      <c r="AIQ460" s="163"/>
      <c r="AIR460" s="163"/>
      <c r="AIS460" s="163"/>
      <c r="AIT460" s="163"/>
      <c r="AIU460" s="163"/>
      <c r="AIV460" s="163"/>
      <c r="AIW460" s="163"/>
      <c r="AIX460" s="163"/>
      <c r="AIY460" s="163"/>
      <c r="AIZ460" s="163"/>
      <c r="AJA460" s="163"/>
      <c r="AJB460" s="163"/>
      <c r="AJC460" s="163"/>
      <c r="AJD460" s="163"/>
      <c r="AJE460" s="163"/>
      <c r="AJF460" s="163"/>
      <c r="AJG460" s="163"/>
      <c r="AJH460" s="163"/>
      <c r="AJI460" s="163"/>
      <c r="AJJ460" s="163"/>
      <c r="AJK460" s="163"/>
      <c r="AJL460" s="163"/>
      <c r="AJM460" s="163"/>
      <c r="AJN460" s="163"/>
      <c r="AJO460" s="163"/>
      <c r="AJP460" s="163"/>
      <c r="AJQ460" s="163"/>
      <c r="AJR460" s="163"/>
      <c r="AJS460" s="163"/>
      <c r="AJT460" s="163"/>
      <c r="AJU460" s="163"/>
      <c r="AJV460" s="163"/>
      <c r="AJW460" s="163"/>
      <c r="AJX460" s="163"/>
      <c r="AJY460" s="163"/>
      <c r="AJZ460" s="163"/>
      <c r="AKA460" s="163"/>
      <c r="AKB460" s="163"/>
      <c r="AKC460" s="163"/>
      <c r="AKD460" s="163"/>
      <c r="AKE460" s="163"/>
      <c r="AKF460" s="163"/>
      <c r="AKG460" s="163"/>
      <c r="AKH460" s="163"/>
      <c r="AKI460" s="163"/>
      <c r="AKJ460" s="163"/>
      <c r="AKK460" s="163"/>
      <c r="AKL460" s="163"/>
      <c r="AKM460" s="163"/>
      <c r="AKN460" s="163"/>
      <c r="AKO460" s="163"/>
      <c r="AKP460" s="163"/>
      <c r="AKQ460" s="163"/>
      <c r="AKR460" s="163"/>
      <c r="AKS460" s="163"/>
      <c r="AKT460" s="163"/>
      <c r="AKU460" s="163"/>
      <c r="AKV460" s="163"/>
      <c r="AKW460" s="163"/>
      <c r="AKX460" s="163"/>
      <c r="AKY460" s="163"/>
      <c r="AKZ460" s="163"/>
      <c r="ALA460" s="163"/>
      <c r="ALB460" s="163"/>
      <c r="ALC460" s="163"/>
      <c r="ALD460" s="163"/>
      <c r="ALE460" s="163"/>
      <c r="ALF460" s="163"/>
      <c r="ALG460" s="163"/>
      <c r="ALH460" s="163"/>
      <c r="ALI460" s="163"/>
      <c r="ALJ460" s="163"/>
      <c r="ALK460" s="163"/>
      <c r="ALL460" s="163"/>
      <c r="ALM460" s="163"/>
      <c r="ALN460" s="163"/>
    </row>
    <row r="461" spans="1:1002" ht="50.25" customHeight="1" x14ac:dyDescent="0.3">
      <c r="A461" s="84">
        <v>278</v>
      </c>
      <c r="B461" s="66" t="s">
        <v>5966</v>
      </c>
      <c r="C461" s="68" t="s">
        <v>4691</v>
      </c>
      <c r="D461" s="52" t="s">
        <v>1127</v>
      </c>
      <c r="E461" s="68"/>
      <c r="F461" s="70"/>
      <c r="G461" s="68"/>
      <c r="H461" s="70">
        <v>57791</v>
      </c>
      <c r="I461" s="70">
        <f t="shared" si="4"/>
        <v>57791</v>
      </c>
      <c r="J461" s="70">
        <v>0</v>
      </c>
      <c r="K461" s="68" t="s">
        <v>816</v>
      </c>
      <c r="L461" s="68" t="s">
        <v>808</v>
      </c>
      <c r="M461" s="71"/>
      <c r="N461" s="25" t="s">
        <v>4382</v>
      </c>
      <c r="O461" s="65"/>
      <c r="P461" s="147"/>
      <c r="Q461" s="147"/>
      <c r="R461" s="147"/>
      <c r="S461" s="163"/>
      <c r="T461" s="163"/>
      <c r="U461" s="163"/>
      <c r="V461" s="163"/>
      <c r="W461" s="163"/>
      <c r="X461" s="163"/>
      <c r="Y461" s="163"/>
      <c r="Z461" s="163"/>
      <c r="AA461" s="163"/>
      <c r="AB461" s="163"/>
      <c r="AC461" s="163"/>
      <c r="AD461" s="163"/>
      <c r="AE461" s="163"/>
      <c r="AF461" s="163"/>
      <c r="AG461" s="163"/>
      <c r="AH461" s="163"/>
      <c r="AI461" s="163"/>
      <c r="AJ461" s="163"/>
      <c r="AK461" s="163"/>
      <c r="AL461" s="163"/>
      <c r="AM461" s="163"/>
      <c r="AN461" s="163"/>
      <c r="AO461" s="163"/>
      <c r="AP461" s="163"/>
      <c r="AQ461" s="163"/>
      <c r="AR461" s="163"/>
      <c r="AS461" s="163"/>
      <c r="AT461" s="163"/>
      <c r="AU461" s="163"/>
      <c r="AV461" s="163"/>
      <c r="AW461" s="163"/>
      <c r="AX461" s="163"/>
      <c r="AY461" s="163"/>
      <c r="AZ461" s="163"/>
      <c r="BA461" s="163"/>
      <c r="BB461" s="163"/>
      <c r="BC461" s="163"/>
      <c r="BD461" s="163"/>
      <c r="BE461" s="163"/>
      <c r="BF461" s="163"/>
      <c r="BG461" s="163"/>
      <c r="BH461" s="163"/>
      <c r="BI461" s="163"/>
      <c r="BJ461" s="163"/>
      <c r="BK461" s="163"/>
      <c r="BL461" s="163"/>
      <c r="BM461" s="163"/>
      <c r="BN461" s="163"/>
      <c r="BO461" s="163"/>
      <c r="BP461" s="163"/>
      <c r="BQ461" s="163"/>
      <c r="BR461" s="163"/>
      <c r="BS461" s="163"/>
      <c r="BT461" s="163"/>
      <c r="BU461" s="163"/>
      <c r="BV461" s="163"/>
      <c r="BW461" s="163"/>
      <c r="BX461" s="163"/>
      <c r="BY461" s="163"/>
      <c r="BZ461" s="163"/>
      <c r="CA461" s="163"/>
      <c r="CB461" s="163"/>
      <c r="CC461" s="163"/>
      <c r="CD461" s="163"/>
      <c r="CE461" s="163"/>
      <c r="CF461" s="163"/>
      <c r="CG461" s="163"/>
      <c r="CH461" s="163"/>
      <c r="CI461" s="163"/>
      <c r="CJ461" s="163"/>
      <c r="CK461" s="163"/>
      <c r="CL461" s="163"/>
      <c r="CM461" s="163"/>
      <c r="CN461" s="163"/>
      <c r="CO461" s="163"/>
      <c r="CP461" s="163"/>
      <c r="CQ461" s="163"/>
      <c r="CR461" s="163"/>
      <c r="CS461" s="163"/>
      <c r="CT461" s="163"/>
      <c r="CU461" s="163"/>
      <c r="CV461" s="163"/>
      <c r="CW461" s="163"/>
      <c r="CX461" s="163"/>
      <c r="CY461" s="163"/>
      <c r="CZ461" s="163"/>
      <c r="DA461" s="163"/>
      <c r="DB461" s="163"/>
      <c r="DC461" s="163"/>
      <c r="DD461" s="163"/>
      <c r="DE461" s="163"/>
      <c r="DF461" s="163"/>
      <c r="DG461" s="163"/>
      <c r="DH461" s="163"/>
      <c r="DI461" s="163"/>
      <c r="DJ461" s="163"/>
      <c r="DK461" s="163"/>
      <c r="DL461" s="163"/>
      <c r="DM461" s="163"/>
      <c r="DN461" s="163"/>
      <c r="DO461" s="163"/>
      <c r="DP461" s="163"/>
      <c r="DQ461" s="163"/>
      <c r="DR461" s="163"/>
      <c r="DS461" s="163"/>
      <c r="DT461" s="163"/>
      <c r="DU461" s="163"/>
      <c r="DV461" s="163"/>
      <c r="DW461" s="163"/>
      <c r="DX461" s="163"/>
      <c r="DY461" s="163"/>
      <c r="DZ461" s="163"/>
      <c r="EA461" s="163"/>
      <c r="EB461" s="163"/>
      <c r="EC461" s="163"/>
      <c r="ED461" s="163"/>
      <c r="EE461" s="163"/>
      <c r="EF461" s="163"/>
      <c r="EG461" s="163"/>
      <c r="EH461" s="163"/>
      <c r="EI461" s="163"/>
      <c r="EJ461" s="163"/>
      <c r="EK461" s="163"/>
      <c r="EL461" s="163"/>
      <c r="EM461" s="163"/>
      <c r="EN461" s="163"/>
      <c r="EO461" s="163"/>
      <c r="EP461" s="163"/>
      <c r="EQ461" s="163"/>
      <c r="ER461" s="163"/>
      <c r="ES461" s="163"/>
      <c r="ET461" s="163"/>
      <c r="EU461" s="163"/>
      <c r="EV461" s="163"/>
      <c r="EW461" s="163"/>
      <c r="EX461" s="163"/>
      <c r="EY461" s="163"/>
      <c r="EZ461" s="163"/>
      <c r="FA461" s="163"/>
      <c r="FB461" s="163"/>
      <c r="FC461" s="163"/>
      <c r="FD461" s="163"/>
      <c r="FE461" s="163"/>
      <c r="FF461" s="163"/>
      <c r="FG461" s="163"/>
      <c r="FH461" s="163"/>
      <c r="FI461" s="163"/>
      <c r="FJ461" s="163"/>
      <c r="FK461" s="163"/>
      <c r="FL461" s="163"/>
      <c r="FM461" s="163"/>
      <c r="FN461" s="163"/>
      <c r="FO461" s="163"/>
      <c r="FP461" s="163"/>
      <c r="FQ461" s="163"/>
      <c r="FR461" s="163"/>
      <c r="FS461" s="163"/>
      <c r="FT461" s="163"/>
      <c r="FU461" s="163"/>
      <c r="FV461" s="163"/>
      <c r="FW461" s="163"/>
      <c r="FX461" s="163"/>
      <c r="FY461" s="163"/>
      <c r="FZ461" s="163"/>
      <c r="GA461" s="163"/>
      <c r="GB461" s="163"/>
      <c r="GC461" s="163"/>
      <c r="GD461" s="163"/>
      <c r="GE461" s="163"/>
      <c r="GF461" s="163"/>
      <c r="GG461" s="163"/>
      <c r="GH461" s="163"/>
      <c r="GI461" s="163"/>
      <c r="GJ461" s="163"/>
      <c r="GK461" s="163"/>
      <c r="GL461" s="163"/>
      <c r="GM461" s="163"/>
      <c r="GN461" s="163"/>
      <c r="GO461" s="163"/>
      <c r="GP461" s="163"/>
      <c r="GQ461" s="163"/>
      <c r="GR461" s="163"/>
      <c r="GS461" s="163"/>
      <c r="GT461" s="163"/>
      <c r="GU461" s="163"/>
      <c r="GV461" s="163"/>
      <c r="GW461" s="163"/>
      <c r="GX461" s="163"/>
      <c r="GY461" s="163"/>
      <c r="GZ461" s="163"/>
      <c r="HA461" s="163"/>
      <c r="HB461" s="163"/>
      <c r="HC461" s="163"/>
      <c r="HD461" s="163"/>
      <c r="HE461" s="163"/>
      <c r="HF461" s="163"/>
      <c r="HG461" s="163"/>
      <c r="HH461" s="163"/>
      <c r="HI461" s="163"/>
      <c r="HJ461" s="163"/>
      <c r="HK461" s="163"/>
      <c r="HL461" s="163"/>
      <c r="HM461" s="163"/>
      <c r="HN461" s="163"/>
      <c r="HO461" s="163"/>
      <c r="HP461" s="163"/>
      <c r="HQ461" s="163"/>
      <c r="HR461" s="163"/>
      <c r="HS461" s="163"/>
      <c r="HT461" s="163"/>
      <c r="HU461" s="163"/>
      <c r="HV461" s="163"/>
      <c r="HW461" s="163"/>
      <c r="HX461" s="163"/>
      <c r="HY461" s="163"/>
      <c r="HZ461" s="163"/>
      <c r="IA461" s="163"/>
      <c r="IB461" s="163"/>
      <c r="IC461" s="163"/>
      <c r="ID461" s="163"/>
      <c r="IE461" s="163"/>
      <c r="IF461" s="163"/>
      <c r="IG461" s="163"/>
      <c r="IH461" s="163"/>
      <c r="II461" s="163"/>
      <c r="IJ461" s="163"/>
      <c r="IK461" s="163"/>
      <c r="IL461" s="163"/>
      <c r="IM461" s="163"/>
      <c r="IN461" s="163"/>
      <c r="IO461" s="163"/>
      <c r="IP461" s="163"/>
      <c r="IQ461" s="163"/>
      <c r="IR461" s="163"/>
      <c r="IS461" s="163"/>
      <c r="IT461" s="163"/>
      <c r="IU461" s="163"/>
      <c r="IV461" s="163"/>
      <c r="IW461" s="163"/>
      <c r="IX461" s="163"/>
      <c r="IY461" s="163"/>
      <c r="IZ461" s="163"/>
      <c r="JA461" s="163"/>
      <c r="JB461" s="163"/>
      <c r="JC461" s="163"/>
      <c r="JD461" s="163"/>
      <c r="JE461" s="163"/>
      <c r="JF461" s="163"/>
      <c r="JG461" s="163"/>
      <c r="JH461" s="163"/>
      <c r="JI461" s="163"/>
      <c r="JJ461" s="163"/>
      <c r="JK461" s="163"/>
      <c r="JL461" s="163"/>
      <c r="JM461" s="163"/>
      <c r="JN461" s="163"/>
      <c r="JO461" s="163"/>
      <c r="JP461" s="163"/>
      <c r="JQ461" s="163"/>
      <c r="JR461" s="163"/>
      <c r="JS461" s="163"/>
      <c r="JT461" s="163"/>
      <c r="JU461" s="163"/>
      <c r="JV461" s="163"/>
      <c r="JW461" s="163"/>
      <c r="JX461" s="163"/>
      <c r="JY461" s="163"/>
      <c r="JZ461" s="163"/>
      <c r="KA461" s="163"/>
      <c r="KB461" s="163"/>
      <c r="KC461" s="163"/>
      <c r="KD461" s="163"/>
      <c r="KE461" s="163"/>
      <c r="KF461" s="163"/>
      <c r="KG461" s="163"/>
      <c r="KH461" s="163"/>
      <c r="KI461" s="163"/>
      <c r="KJ461" s="163"/>
      <c r="KK461" s="163"/>
      <c r="KL461" s="163"/>
      <c r="KM461" s="163"/>
      <c r="KN461" s="163"/>
      <c r="KO461" s="163"/>
      <c r="KP461" s="163"/>
      <c r="KQ461" s="163"/>
      <c r="KR461" s="163"/>
      <c r="KS461" s="163"/>
      <c r="KT461" s="163"/>
      <c r="KU461" s="163"/>
      <c r="KV461" s="163"/>
      <c r="KW461" s="163"/>
      <c r="KX461" s="163"/>
      <c r="KY461" s="163"/>
      <c r="KZ461" s="163"/>
      <c r="LA461" s="163"/>
      <c r="LB461" s="163"/>
      <c r="LC461" s="163"/>
      <c r="LD461" s="163"/>
      <c r="LE461" s="163"/>
      <c r="LF461" s="163"/>
      <c r="LG461" s="163"/>
      <c r="LH461" s="163"/>
      <c r="LI461" s="163"/>
      <c r="LJ461" s="163"/>
      <c r="LK461" s="163"/>
      <c r="LL461" s="163"/>
      <c r="LM461" s="163"/>
      <c r="LN461" s="163"/>
      <c r="LO461" s="163"/>
      <c r="LP461" s="163"/>
      <c r="LQ461" s="163"/>
      <c r="LR461" s="163"/>
      <c r="LS461" s="163"/>
      <c r="LT461" s="163"/>
      <c r="LU461" s="163"/>
      <c r="LV461" s="163"/>
      <c r="LW461" s="163"/>
      <c r="LX461" s="163"/>
      <c r="LY461" s="163"/>
      <c r="LZ461" s="163"/>
      <c r="MA461" s="163"/>
      <c r="MB461" s="163"/>
      <c r="MC461" s="163"/>
      <c r="MD461" s="163"/>
      <c r="ME461" s="163"/>
      <c r="MF461" s="163"/>
      <c r="MG461" s="163"/>
      <c r="MH461" s="163"/>
      <c r="MI461" s="163"/>
      <c r="MJ461" s="163"/>
      <c r="MK461" s="163"/>
      <c r="ML461" s="163"/>
      <c r="MM461" s="163"/>
      <c r="MN461" s="163"/>
      <c r="MO461" s="163"/>
      <c r="MP461" s="163"/>
      <c r="MQ461" s="163"/>
      <c r="MR461" s="163"/>
      <c r="MS461" s="163"/>
      <c r="MT461" s="163"/>
      <c r="MU461" s="163"/>
      <c r="MV461" s="163"/>
      <c r="MW461" s="163"/>
      <c r="MX461" s="163"/>
      <c r="MY461" s="163"/>
      <c r="MZ461" s="163"/>
      <c r="NA461" s="163"/>
      <c r="NB461" s="163"/>
      <c r="NC461" s="163"/>
      <c r="ND461" s="163"/>
      <c r="NE461" s="163"/>
      <c r="NF461" s="163"/>
      <c r="NG461" s="163"/>
      <c r="NH461" s="163"/>
      <c r="NI461" s="163"/>
      <c r="NJ461" s="163"/>
      <c r="NK461" s="163"/>
      <c r="NL461" s="163"/>
      <c r="NM461" s="163"/>
      <c r="NN461" s="163"/>
      <c r="NO461" s="163"/>
      <c r="NP461" s="163"/>
      <c r="NQ461" s="163"/>
      <c r="NR461" s="163"/>
      <c r="NS461" s="163"/>
      <c r="NT461" s="163"/>
      <c r="NU461" s="163"/>
      <c r="NV461" s="163"/>
      <c r="NW461" s="163"/>
      <c r="NX461" s="163"/>
      <c r="NY461" s="163"/>
      <c r="NZ461" s="163"/>
      <c r="OA461" s="163"/>
      <c r="OB461" s="163"/>
      <c r="OC461" s="163"/>
      <c r="OD461" s="163"/>
      <c r="OE461" s="163"/>
      <c r="OF461" s="163"/>
      <c r="OG461" s="163"/>
      <c r="OH461" s="163"/>
      <c r="OI461" s="163"/>
      <c r="OJ461" s="163"/>
      <c r="OK461" s="163"/>
      <c r="OL461" s="163"/>
      <c r="OM461" s="163"/>
      <c r="ON461" s="163"/>
      <c r="OO461" s="163"/>
      <c r="OP461" s="163"/>
      <c r="OQ461" s="163"/>
      <c r="OR461" s="163"/>
      <c r="OS461" s="163"/>
      <c r="OT461" s="163"/>
      <c r="OU461" s="163"/>
      <c r="OV461" s="163"/>
      <c r="OW461" s="163"/>
      <c r="OX461" s="163"/>
      <c r="OY461" s="163"/>
      <c r="OZ461" s="163"/>
      <c r="PA461" s="163"/>
      <c r="PB461" s="163"/>
      <c r="PC461" s="163"/>
      <c r="PD461" s="163"/>
      <c r="PE461" s="163"/>
      <c r="PF461" s="163"/>
      <c r="PG461" s="163"/>
      <c r="PH461" s="163"/>
      <c r="PI461" s="163"/>
      <c r="PJ461" s="163"/>
      <c r="PK461" s="163"/>
      <c r="PL461" s="163"/>
      <c r="PM461" s="163"/>
      <c r="PN461" s="163"/>
      <c r="PO461" s="163"/>
      <c r="PP461" s="163"/>
      <c r="PQ461" s="163"/>
      <c r="PR461" s="163"/>
      <c r="PS461" s="163"/>
      <c r="PT461" s="163"/>
      <c r="PU461" s="163"/>
      <c r="PV461" s="163"/>
      <c r="PW461" s="163"/>
      <c r="PX461" s="163"/>
      <c r="PY461" s="163"/>
      <c r="PZ461" s="163"/>
      <c r="QA461" s="163"/>
      <c r="QB461" s="163"/>
      <c r="QC461" s="163"/>
      <c r="QD461" s="163"/>
      <c r="QE461" s="163"/>
      <c r="QF461" s="163"/>
      <c r="QG461" s="163"/>
      <c r="QH461" s="163"/>
      <c r="QI461" s="163"/>
      <c r="QJ461" s="163"/>
      <c r="QK461" s="163"/>
      <c r="QL461" s="163"/>
      <c r="QM461" s="163"/>
      <c r="QN461" s="163"/>
      <c r="QO461" s="163"/>
      <c r="QP461" s="163"/>
      <c r="QQ461" s="163"/>
      <c r="QR461" s="163"/>
      <c r="QS461" s="163"/>
      <c r="QT461" s="163"/>
      <c r="QU461" s="163"/>
      <c r="QV461" s="163"/>
      <c r="QW461" s="163"/>
      <c r="QX461" s="163"/>
      <c r="QY461" s="163"/>
      <c r="QZ461" s="163"/>
      <c r="RA461" s="163"/>
      <c r="RB461" s="163"/>
      <c r="RC461" s="163"/>
      <c r="RD461" s="163"/>
      <c r="RE461" s="163"/>
      <c r="RF461" s="163"/>
      <c r="RG461" s="163"/>
      <c r="RH461" s="163"/>
      <c r="RI461" s="163"/>
      <c r="RJ461" s="163"/>
      <c r="RK461" s="163"/>
      <c r="RL461" s="163"/>
      <c r="RM461" s="163"/>
      <c r="RN461" s="163"/>
      <c r="RO461" s="163"/>
      <c r="RP461" s="163"/>
      <c r="RQ461" s="163"/>
      <c r="RR461" s="163"/>
      <c r="RS461" s="163"/>
      <c r="RT461" s="163"/>
      <c r="RU461" s="163"/>
      <c r="RV461" s="163"/>
      <c r="RW461" s="163"/>
      <c r="RX461" s="163"/>
      <c r="RY461" s="163"/>
      <c r="RZ461" s="163"/>
      <c r="SA461" s="163"/>
      <c r="SB461" s="163"/>
      <c r="SC461" s="163"/>
      <c r="SD461" s="163"/>
      <c r="SE461" s="163"/>
      <c r="SF461" s="163"/>
      <c r="SG461" s="163"/>
      <c r="SH461" s="163"/>
      <c r="SI461" s="163"/>
      <c r="SJ461" s="163"/>
      <c r="SK461" s="163"/>
      <c r="SL461" s="163"/>
      <c r="SM461" s="163"/>
      <c r="SN461" s="163"/>
      <c r="SO461" s="163"/>
      <c r="SP461" s="163"/>
      <c r="SQ461" s="163"/>
      <c r="SR461" s="163"/>
      <c r="SS461" s="163"/>
      <c r="ST461" s="163"/>
      <c r="SU461" s="163"/>
      <c r="SV461" s="163"/>
      <c r="SW461" s="163"/>
      <c r="SX461" s="163"/>
      <c r="SY461" s="163"/>
      <c r="SZ461" s="163"/>
      <c r="TA461" s="163"/>
      <c r="TB461" s="163"/>
      <c r="TC461" s="163"/>
      <c r="TD461" s="163"/>
      <c r="TE461" s="163"/>
      <c r="TF461" s="163"/>
      <c r="TG461" s="163"/>
      <c r="TH461" s="163"/>
      <c r="TI461" s="163"/>
      <c r="TJ461" s="163"/>
      <c r="TK461" s="163"/>
      <c r="TL461" s="163"/>
      <c r="TM461" s="163"/>
      <c r="TN461" s="163"/>
      <c r="TO461" s="163"/>
      <c r="TP461" s="163"/>
      <c r="TQ461" s="163"/>
      <c r="TR461" s="163"/>
      <c r="TS461" s="163"/>
      <c r="TT461" s="163"/>
      <c r="TU461" s="163"/>
      <c r="TV461" s="163"/>
      <c r="TW461" s="163"/>
      <c r="TX461" s="163"/>
      <c r="TY461" s="163"/>
      <c r="TZ461" s="163"/>
      <c r="UA461" s="163"/>
      <c r="UB461" s="163"/>
      <c r="UC461" s="163"/>
      <c r="UD461" s="163"/>
      <c r="UE461" s="163"/>
      <c r="UF461" s="163"/>
      <c r="UG461" s="163"/>
      <c r="UH461" s="163"/>
      <c r="UI461" s="163"/>
      <c r="UJ461" s="163"/>
      <c r="UK461" s="163"/>
      <c r="UL461" s="163"/>
      <c r="UM461" s="163"/>
      <c r="UN461" s="163"/>
      <c r="UO461" s="163"/>
      <c r="UP461" s="163"/>
      <c r="UQ461" s="163"/>
      <c r="UR461" s="163"/>
      <c r="US461" s="163"/>
      <c r="UT461" s="163"/>
      <c r="UU461" s="163"/>
      <c r="UV461" s="163"/>
      <c r="UW461" s="163"/>
      <c r="UX461" s="163"/>
      <c r="UY461" s="163"/>
      <c r="UZ461" s="163"/>
      <c r="VA461" s="163"/>
      <c r="VB461" s="163"/>
      <c r="VC461" s="163"/>
      <c r="VD461" s="163"/>
      <c r="VE461" s="163"/>
      <c r="VF461" s="163"/>
      <c r="VG461" s="163"/>
      <c r="VH461" s="163"/>
      <c r="VI461" s="163"/>
      <c r="VJ461" s="163"/>
      <c r="VK461" s="163"/>
      <c r="VL461" s="163"/>
      <c r="VM461" s="163"/>
      <c r="VN461" s="163"/>
      <c r="VO461" s="163"/>
      <c r="VP461" s="163"/>
      <c r="VQ461" s="163"/>
      <c r="VR461" s="163"/>
      <c r="VS461" s="163"/>
      <c r="VT461" s="163"/>
      <c r="VU461" s="163"/>
      <c r="VV461" s="163"/>
      <c r="VW461" s="163"/>
      <c r="VX461" s="163"/>
      <c r="VY461" s="163"/>
      <c r="VZ461" s="163"/>
      <c r="WA461" s="163"/>
      <c r="WB461" s="163"/>
      <c r="WC461" s="163"/>
      <c r="WD461" s="163"/>
      <c r="WE461" s="163"/>
      <c r="WF461" s="163"/>
      <c r="WG461" s="163"/>
      <c r="WH461" s="163"/>
      <c r="WI461" s="163"/>
      <c r="WJ461" s="163"/>
      <c r="WK461" s="163"/>
      <c r="WL461" s="163"/>
      <c r="WM461" s="163"/>
      <c r="WN461" s="163"/>
      <c r="WO461" s="163"/>
      <c r="WP461" s="163"/>
      <c r="WQ461" s="163"/>
      <c r="WR461" s="163"/>
      <c r="WS461" s="163"/>
      <c r="WT461" s="163"/>
      <c r="WU461" s="163"/>
      <c r="WV461" s="163"/>
      <c r="WW461" s="163"/>
      <c r="WX461" s="163"/>
      <c r="WY461" s="163"/>
      <c r="WZ461" s="163"/>
      <c r="XA461" s="163"/>
      <c r="XB461" s="163"/>
      <c r="XC461" s="163"/>
      <c r="XD461" s="163"/>
      <c r="XE461" s="163"/>
      <c r="XF461" s="163"/>
      <c r="XG461" s="163"/>
      <c r="XH461" s="163"/>
      <c r="XI461" s="163"/>
      <c r="XJ461" s="163"/>
      <c r="XK461" s="163"/>
      <c r="XL461" s="163"/>
      <c r="XM461" s="163"/>
      <c r="XN461" s="163"/>
      <c r="XO461" s="163"/>
      <c r="XP461" s="163"/>
      <c r="XQ461" s="163"/>
      <c r="XR461" s="163"/>
      <c r="XS461" s="163"/>
      <c r="XT461" s="163"/>
      <c r="XU461" s="163"/>
      <c r="XV461" s="163"/>
      <c r="XW461" s="163"/>
      <c r="XX461" s="163"/>
      <c r="XY461" s="163"/>
      <c r="XZ461" s="163"/>
      <c r="YA461" s="163"/>
      <c r="YB461" s="163"/>
      <c r="YC461" s="163"/>
      <c r="YD461" s="163"/>
      <c r="YE461" s="163"/>
      <c r="YF461" s="163"/>
      <c r="YG461" s="163"/>
      <c r="YH461" s="163"/>
      <c r="YI461" s="163"/>
      <c r="YJ461" s="163"/>
      <c r="YK461" s="163"/>
      <c r="YL461" s="163"/>
      <c r="YM461" s="163"/>
      <c r="YN461" s="163"/>
      <c r="YO461" s="163"/>
      <c r="YP461" s="163"/>
      <c r="YQ461" s="163"/>
      <c r="YR461" s="163"/>
      <c r="YS461" s="163"/>
      <c r="YT461" s="163"/>
      <c r="YU461" s="163"/>
      <c r="YV461" s="163"/>
      <c r="YW461" s="163"/>
      <c r="YX461" s="163"/>
      <c r="YY461" s="163"/>
      <c r="YZ461" s="163"/>
      <c r="ZA461" s="163"/>
      <c r="ZB461" s="163"/>
      <c r="ZC461" s="163"/>
      <c r="ZD461" s="163"/>
      <c r="ZE461" s="163"/>
      <c r="ZF461" s="163"/>
      <c r="ZG461" s="163"/>
      <c r="ZH461" s="163"/>
      <c r="ZI461" s="163"/>
      <c r="ZJ461" s="163"/>
      <c r="ZK461" s="163"/>
      <c r="ZL461" s="163"/>
      <c r="ZM461" s="163"/>
      <c r="ZN461" s="163"/>
      <c r="ZO461" s="163"/>
      <c r="ZP461" s="163"/>
      <c r="ZQ461" s="163"/>
      <c r="ZR461" s="163"/>
      <c r="ZS461" s="163"/>
      <c r="ZT461" s="163"/>
      <c r="ZU461" s="163"/>
      <c r="ZV461" s="163"/>
      <c r="ZW461" s="163"/>
      <c r="ZX461" s="163"/>
      <c r="ZY461" s="163"/>
      <c r="ZZ461" s="163"/>
      <c r="AAA461" s="163"/>
      <c r="AAB461" s="163"/>
      <c r="AAC461" s="163"/>
      <c r="AAD461" s="163"/>
      <c r="AAE461" s="163"/>
      <c r="AAF461" s="163"/>
      <c r="AAG461" s="163"/>
      <c r="AAH461" s="163"/>
      <c r="AAI461" s="163"/>
      <c r="AAJ461" s="163"/>
      <c r="AAK461" s="163"/>
      <c r="AAL461" s="163"/>
      <c r="AAM461" s="163"/>
      <c r="AAN461" s="163"/>
      <c r="AAO461" s="163"/>
      <c r="AAP461" s="163"/>
      <c r="AAQ461" s="163"/>
      <c r="AAR461" s="163"/>
      <c r="AAS461" s="163"/>
      <c r="AAT461" s="163"/>
      <c r="AAU461" s="163"/>
      <c r="AAV461" s="163"/>
      <c r="AAW461" s="163"/>
      <c r="AAX461" s="163"/>
      <c r="AAY461" s="163"/>
      <c r="AAZ461" s="163"/>
      <c r="ABA461" s="163"/>
      <c r="ABB461" s="163"/>
      <c r="ABC461" s="163"/>
      <c r="ABD461" s="163"/>
      <c r="ABE461" s="163"/>
      <c r="ABF461" s="163"/>
      <c r="ABG461" s="163"/>
      <c r="ABH461" s="163"/>
      <c r="ABI461" s="163"/>
      <c r="ABJ461" s="163"/>
      <c r="ABK461" s="163"/>
      <c r="ABL461" s="163"/>
      <c r="ABM461" s="163"/>
      <c r="ABN461" s="163"/>
      <c r="ABO461" s="163"/>
      <c r="ABP461" s="163"/>
      <c r="ABQ461" s="163"/>
      <c r="ABR461" s="163"/>
      <c r="ABS461" s="163"/>
      <c r="ABT461" s="163"/>
      <c r="ABU461" s="163"/>
      <c r="ABV461" s="163"/>
      <c r="ABW461" s="163"/>
      <c r="ABX461" s="163"/>
      <c r="ABY461" s="163"/>
      <c r="ABZ461" s="163"/>
      <c r="ACA461" s="163"/>
      <c r="ACB461" s="163"/>
      <c r="ACC461" s="163"/>
      <c r="ACD461" s="163"/>
      <c r="ACE461" s="163"/>
      <c r="ACF461" s="163"/>
      <c r="ACG461" s="163"/>
      <c r="ACH461" s="163"/>
      <c r="ACI461" s="163"/>
      <c r="ACJ461" s="163"/>
      <c r="ACK461" s="163"/>
      <c r="ACL461" s="163"/>
      <c r="ACM461" s="163"/>
      <c r="ACN461" s="163"/>
      <c r="ACO461" s="163"/>
      <c r="ACP461" s="163"/>
      <c r="ACQ461" s="163"/>
      <c r="ACR461" s="163"/>
      <c r="ACS461" s="163"/>
      <c r="ACT461" s="163"/>
      <c r="ACU461" s="163"/>
      <c r="ACV461" s="163"/>
      <c r="ACW461" s="163"/>
      <c r="ACX461" s="163"/>
      <c r="ACY461" s="163"/>
      <c r="ACZ461" s="163"/>
      <c r="ADA461" s="163"/>
      <c r="ADB461" s="163"/>
      <c r="ADC461" s="163"/>
      <c r="ADD461" s="163"/>
      <c r="ADE461" s="163"/>
      <c r="ADF461" s="163"/>
      <c r="ADG461" s="163"/>
      <c r="ADH461" s="163"/>
      <c r="ADI461" s="163"/>
      <c r="ADJ461" s="163"/>
      <c r="ADK461" s="163"/>
      <c r="ADL461" s="163"/>
      <c r="ADM461" s="163"/>
      <c r="ADN461" s="163"/>
      <c r="ADO461" s="163"/>
      <c r="ADP461" s="163"/>
      <c r="ADQ461" s="163"/>
      <c r="ADR461" s="163"/>
      <c r="ADS461" s="163"/>
      <c r="ADT461" s="163"/>
      <c r="ADU461" s="163"/>
      <c r="ADV461" s="163"/>
      <c r="ADW461" s="163"/>
      <c r="ADX461" s="163"/>
      <c r="ADY461" s="163"/>
      <c r="ADZ461" s="163"/>
      <c r="AEA461" s="163"/>
      <c r="AEB461" s="163"/>
      <c r="AEC461" s="163"/>
      <c r="AED461" s="163"/>
      <c r="AEE461" s="163"/>
      <c r="AEF461" s="163"/>
      <c r="AEG461" s="163"/>
      <c r="AEH461" s="163"/>
      <c r="AEI461" s="163"/>
      <c r="AEJ461" s="163"/>
      <c r="AEK461" s="163"/>
      <c r="AEL461" s="163"/>
      <c r="AEM461" s="163"/>
      <c r="AEN461" s="163"/>
      <c r="AEO461" s="163"/>
      <c r="AEP461" s="163"/>
      <c r="AEQ461" s="163"/>
      <c r="AER461" s="163"/>
      <c r="AES461" s="163"/>
      <c r="AET461" s="163"/>
      <c r="AEU461" s="163"/>
      <c r="AEV461" s="163"/>
      <c r="AEW461" s="163"/>
      <c r="AEX461" s="163"/>
      <c r="AEY461" s="163"/>
      <c r="AEZ461" s="163"/>
      <c r="AFA461" s="163"/>
      <c r="AFB461" s="163"/>
      <c r="AFC461" s="163"/>
      <c r="AFD461" s="163"/>
      <c r="AFE461" s="163"/>
      <c r="AFF461" s="163"/>
      <c r="AFG461" s="163"/>
      <c r="AFH461" s="163"/>
      <c r="AFI461" s="163"/>
      <c r="AFJ461" s="163"/>
      <c r="AFK461" s="163"/>
      <c r="AFL461" s="163"/>
      <c r="AFM461" s="163"/>
      <c r="AFN461" s="163"/>
      <c r="AFO461" s="163"/>
      <c r="AFP461" s="163"/>
      <c r="AFQ461" s="163"/>
      <c r="AFR461" s="163"/>
      <c r="AFS461" s="163"/>
      <c r="AFT461" s="163"/>
      <c r="AFU461" s="163"/>
      <c r="AFV461" s="163"/>
      <c r="AFW461" s="163"/>
      <c r="AFX461" s="163"/>
      <c r="AFY461" s="163"/>
      <c r="AFZ461" s="163"/>
      <c r="AGA461" s="163"/>
      <c r="AGB461" s="163"/>
      <c r="AGC461" s="163"/>
      <c r="AGD461" s="163"/>
      <c r="AGE461" s="163"/>
      <c r="AGF461" s="163"/>
      <c r="AGG461" s="163"/>
      <c r="AGH461" s="163"/>
      <c r="AGI461" s="163"/>
      <c r="AGJ461" s="163"/>
      <c r="AGK461" s="163"/>
      <c r="AGL461" s="163"/>
      <c r="AGM461" s="163"/>
      <c r="AGN461" s="163"/>
      <c r="AGO461" s="163"/>
      <c r="AGP461" s="163"/>
      <c r="AGQ461" s="163"/>
      <c r="AGR461" s="163"/>
      <c r="AGS461" s="163"/>
      <c r="AGT461" s="163"/>
      <c r="AGU461" s="163"/>
      <c r="AGV461" s="163"/>
      <c r="AGW461" s="163"/>
      <c r="AGX461" s="163"/>
      <c r="AGY461" s="163"/>
      <c r="AGZ461" s="163"/>
      <c r="AHA461" s="163"/>
      <c r="AHB461" s="163"/>
      <c r="AHC461" s="163"/>
      <c r="AHD461" s="163"/>
      <c r="AHE461" s="163"/>
      <c r="AHF461" s="163"/>
      <c r="AHG461" s="163"/>
      <c r="AHH461" s="163"/>
      <c r="AHI461" s="163"/>
      <c r="AHJ461" s="163"/>
      <c r="AHK461" s="163"/>
      <c r="AHL461" s="163"/>
      <c r="AHM461" s="163"/>
      <c r="AHN461" s="163"/>
      <c r="AHO461" s="163"/>
      <c r="AHP461" s="163"/>
      <c r="AHQ461" s="163"/>
      <c r="AHR461" s="163"/>
      <c r="AHS461" s="163"/>
      <c r="AHT461" s="163"/>
      <c r="AHU461" s="163"/>
      <c r="AHV461" s="163"/>
      <c r="AHW461" s="163"/>
      <c r="AHX461" s="163"/>
      <c r="AHY461" s="163"/>
      <c r="AHZ461" s="163"/>
      <c r="AIA461" s="163"/>
      <c r="AIB461" s="163"/>
      <c r="AIC461" s="163"/>
      <c r="AID461" s="163"/>
      <c r="AIE461" s="163"/>
      <c r="AIF461" s="163"/>
      <c r="AIG461" s="163"/>
      <c r="AIH461" s="163"/>
      <c r="AII461" s="163"/>
      <c r="AIJ461" s="163"/>
      <c r="AIK461" s="163"/>
      <c r="AIL461" s="163"/>
      <c r="AIM461" s="163"/>
      <c r="AIN461" s="163"/>
      <c r="AIO461" s="163"/>
      <c r="AIP461" s="163"/>
      <c r="AIQ461" s="163"/>
      <c r="AIR461" s="163"/>
      <c r="AIS461" s="163"/>
      <c r="AIT461" s="163"/>
      <c r="AIU461" s="163"/>
      <c r="AIV461" s="163"/>
      <c r="AIW461" s="163"/>
      <c r="AIX461" s="163"/>
      <c r="AIY461" s="163"/>
      <c r="AIZ461" s="163"/>
      <c r="AJA461" s="163"/>
      <c r="AJB461" s="163"/>
      <c r="AJC461" s="163"/>
      <c r="AJD461" s="163"/>
      <c r="AJE461" s="163"/>
      <c r="AJF461" s="163"/>
      <c r="AJG461" s="163"/>
      <c r="AJH461" s="163"/>
      <c r="AJI461" s="163"/>
      <c r="AJJ461" s="163"/>
      <c r="AJK461" s="163"/>
      <c r="AJL461" s="163"/>
      <c r="AJM461" s="163"/>
      <c r="AJN461" s="163"/>
      <c r="AJO461" s="163"/>
      <c r="AJP461" s="163"/>
      <c r="AJQ461" s="163"/>
      <c r="AJR461" s="163"/>
      <c r="AJS461" s="163"/>
      <c r="AJT461" s="163"/>
      <c r="AJU461" s="163"/>
      <c r="AJV461" s="163"/>
      <c r="AJW461" s="163"/>
      <c r="AJX461" s="163"/>
      <c r="AJY461" s="163"/>
      <c r="AJZ461" s="163"/>
      <c r="AKA461" s="163"/>
      <c r="AKB461" s="163"/>
      <c r="AKC461" s="163"/>
      <c r="AKD461" s="163"/>
      <c r="AKE461" s="163"/>
      <c r="AKF461" s="163"/>
      <c r="AKG461" s="163"/>
      <c r="AKH461" s="163"/>
      <c r="AKI461" s="163"/>
      <c r="AKJ461" s="163"/>
      <c r="AKK461" s="163"/>
      <c r="AKL461" s="163"/>
      <c r="AKM461" s="163"/>
      <c r="AKN461" s="163"/>
      <c r="AKO461" s="163"/>
      <c r="AKP461" s="163"/>
      <c r="AKQ461" s="163"/>
      <c r="AKR461" s="163"/>
      <c r="AKS461" s="163"/>
      <c r="AKT461" s="163"/>
      <c r="AKU461" s="163"/>
      <c r="AKV461" s="163"/>
      <c r="AKW461" s="163"/>
      <c r="AKX461" s="163"/>
      <c r="AKY461" s="163"/>
      <c r="AKZ461" s="163"/>
      <c r="ALA461" s="163"/>
      <c r="ALB461" s="163"/>
      <c r="ALC461" s="163"/>
      <c r="ALD461" s="163"/>
      <c r="ALE461" s="163"/>
      <c r="ALF461" s="163"/>
      <c r="ALG461" s="163"/>
      <c r="ALH461" s="163"/>
      <c r="ALI461" s="163"/>
      <c r="ALJ461" s="163"/>
      <c r="ALK461" s="163"/>
      <c r="ALL461" s="163"/>
      <c r="ALM461" s="163"/>
      <c r="ALN461" s="163"/>
    </row>
    <row r="462" spans="1:1002" ht="50.25" customHeight="1" x14ac:dyDescent="0.3">
      <c r="A462" s="84">
        <v>279</v>
      </c>
      <c r="B462" s="66" t="s">
        <v>5967</v>
      </c>
      <c r="C462" s="68" t="s">
        <v>5965</v>
      </c>
      <c r="D462" s="52" t="s">
        <v>1127</v>
      </c>
      <c r="E462" s="68"/>
      <c r="F462" s="70"/>
      <c r="G462" s="68"/>
      <c r="H462" s="70">
        <v>79252</v>
      </c>
      <c r="I462" s="70">
        <f t="shared" si="4"/>
        <v>70446.399999999994</v>
      </c>
      <c r="J462" s="70">
        <v>8805.6</v>
      </c>
      <c r="K462" s="68" t="s">
        <v>816</v>
      </c>
      <c r="L462" s="68" t="s">
        <v>808</v>
      </c>
      <c r="M462" s="71"/>
      <c r="N462" s="25" t="s">
        <v>4382</v>
      </c>
      <c r="O462" s="65"/>
      <c r="P462" s="147"/>
      <c r="Q462" s="147"/>
      <c r="R462" s="147"/>
      <c r="S462" s="163"/>
      <c r="T462" s="163"/>
      <c r="U462" s="163"/>
      <c r="V462" s="163"/>
      <c r="W462" s="163"/>
      <c r="X462" s="163"/>
      <c r="Y462" s="163"/>
      <c r="Z462" s="163"/>
      <c r="AA462" s="163"/>
      <c r="AB462" s="163"/>
      <c r="AC462" s="163"/>
      <c r="AD462" s="163"/>
      <c r="AE462" s="163"/>
      <c r="AF462" s="163"/>
      <c r="AG462" s="163"/>
      <c r="AH462" s="163"/>
      <c r="AI462" s="163"/>
      <c r="AJ462" s="163"/>
      <c r="AK462" s="163"/>
      <c r="AL462" s="163"/>
      <c r="AM462" s="163"/>
      <c r="AN462" s="163"/>
      <c r="AO462" s="163"/>
      <c r="AP462" s="163"/>
      <c r="AQ462" s="163"/>
      <c r="AR462" s="163"/>
      <c r="AS462" s="163"/>
      <c r="AT462" s="163"/>
      <c r="AU462" s="163"/>
      <c r="AV462" s="163"/>
      <c r="AW462" s="163"/>
      <c r="AX462" s="163"/>
      <c r="AY462" s="163"/>
      <c r="AZ462" s="163"/>
      <c r="BA462" s="163"/>
      <c r="BB462" s="163"/>
      <c r="BC462" s="163"/>
      <c r="BD462" s="163"/>
      <c r="BE462" s="163"/>
      <c r="BF462" s="163"/>
      <c r="BG462" s="163"/>
      <c r="BH462" s="163"/>
      <c r="BI462" s="163"/>
      <c r="BJ462" s="163"/>
      <c r="BK462" s="163"/>
      <c r="BL462" s="163"/>
      <c r="BM462" s="163"/>
      <c r="BN462" s="163"/>
      <c r="BO462" s="163"/>
      <c r="BP462" s="163"/>
      <c r="BQ462" s="163"/>
      <c r="BR462" s="163"/>
      <c r="BS462" s="163"/>
      <c r="BT462" s="163"/>
      <c r="BU462" s="163"/>
      <c r="BV462" s="163"/>
      <c r="BW462" s="163"/>
      <c r="BX462" s="163"/>
      <c r="BY462" s="163"/>
      <c r="BZ462" s="163"/>
      <c r="CA462" s="163"/>
      <c r="CB462" s="163"/>
      <c r="CC462" s="163"/>
      <c r="CD462" s="163"/>
      <c r="CE462" s="163"/>
      <c r="CF462" s="163"/>
      <c r="CG462" s="163"/>
      <c r="CH462" s="163"/>
      <c r="CI462" s="163"/>
      <c r="CJ462" s="163"/>
      <c r="CK462" s="163"/>
      <c r="CL462" s="163"/>
      <c r="CM462" s="163"/>
      <c r="CN462" s="163"/>
      <c r="CO462" s="163"/>
      <c r="CP462" s="163"/>
      <c r="CQ462" s="163"/>
      <c r="CR462" s="163"/>
      <c r="CS462" s="163"/>
      <c r="CT462" s="163"/>
      <c r="CU462" s="163"/>
      <c r="CV462" s="163"/>
      <c r="CW462" s="163"/>
      <c r="CX462" s="163"/>
      <c r="CY462" s="163"/>
      <c r="CZ462" s="163"/>
      <c r="DA462" s="163"/>
      <c r="DB462" s="163"/>
      <c r="DC462" s="163"/>
      <c r="DD462" s="163"/>
      <c r="DE462" s="163"/>
      <c r="DF462" s="163"/>
      <c r="DG462" s="163"/>
      <c r="DH462" s="163"/>
      <c r="DI462" s="163"/>
      <c r="DJ462" s="163"/>
      <c r="DK462" s="163"/>
      <c r="DL462" s="163"/>
      <c r="DM462" s="163"/>
      <c r="DN462" s="163"/>
      <c r="DO462" s="163"/>
      <c r="DP462" s="163"/>
      <c r="DQ462" s="163"/>
      <c r="DR462" s="163"/>
      <c r="DS462" s="163"/>
      <c r="DT462" s="163"/>
      <c r="DU462" s="163"/>
      <c r="DV462" s="163"/>
      <c r="DW462" s="163"/>
      <c r="DX462" s="163"/>
      <c r="DY462" s="163"/>
      <c r="DZ462" s="163"/>
      <c r="EA462" s="163"/>
      <c r="EB462" s="163"/>
      <c r="EC462" s="163"/>
      <c r="ED462" s="163"/>
      <c r="EE462" s="163"/>
      <c r="EF462" s="163"/>
      <c r="EG462" s="163"/>
      <c r="EH462" s="163"/>
      <c r="EI462" s="163"/>
      <c r="EJ462" s="163"/>
      <c r="EK462" s="163"/>
      <c r="EL462" s="163"/>
      <c r="EM462" s="163"/>
      <c r="EN462" s="163"/>
      <c r="EO462" s="163"/>
      <c r="EP462" s="163"/>
      <c r="EQ462" s="163"/>
      <c r="ER462" s="163"/>
      <c r="ES462" s="163"/>
      <c r="ET462" s="163"/>
      <c r="EU462" s="163"/>
      <c r="EV462" s="163"/>
      <c r="EW462" s="163"/>
      <c r="EX462" s="163"/>
      <c r="EY462" s="163"/>
      <c r="EZ462" s="163"/>
      <c r="FA462" s="163"/>
      <c r="FB462" s="163"/>
      <c r="FC462" s="163"/>
      <c r="FD462" s="163"/>
      <c r="FE462" s="163"/>
      <c r="FF462" s="163"/>
      <c r="FG462" s="163"/>
      <c r="FH462" s="163"/>
      <c r="FI462" s="163"/>
      <c r="FJ462" s="163"/>
      <c r="FK462" s="163"/>
      <c r="FL462" s="163"/>
      <c r="FM462" s="163"/>
      <c r="FN462" s="163"/>
      <c r="FO462" s="163"/>
      <c r="FP462" s="163"/>
      <c r="FQ462" s="163"/>
      <c r="FR462" s="163"/>
      <c r="FS462" s="163"/>
      <c r="FT462" s="163"/>
      <c r="FU462" s="163"/>
      <c r="FV462" s="163"/>
      <c r="FW462" s="163"/>
      <c r="FX462" s="163"/>
      <c r="FY462" s="163"/>
      <c r="FZ462" s="163"/>
      <c r="GA462" s="163"/>
      <c r="GB462" s="163"/>
      <c r="GC462" s="163"/>
      <c r="GD462" s="163"/>
      <c r="GE462" s="163"/>
      <c r="GF462" s="163"/>
      <c r="GG462" s="163"/>
      <c r="GH462" s="163"/>
      <c r="GI462" s="163"/>
      <c r="GJ462" s="163"/>
      <c r="GK462" s="163"/>
      <c r="GL462" s="163"/>
      <c r="GM462" s="163"/>
      <c r="GN462" s="163"/>
      <c r="GO462" s="163"/>
      <c r="GP462" s="163"/>
      <c r="GQ462" s="163"/>
      <c r="GR462" s="163"/>
      <c r="GS462" s="163"/>
      <c r="GT462" s="163"/>
      <c r="GU462" s="163"/>
      <c r="GV462" s="163"/>
      <c r="GW462" s="163"/>
      <c r="GX462" s="163"/>
      <c r="GY462" s="163"/>
      <c r="GZ462" s="163"/>
      <c r="HA462" s="163"/>
      <c r="HB462" s="163"/>
      <c r="HC462" s="163"/>
      <c r="HD462" s="163"/>
      <c r="HE462" s="163"/>
      <c r="HF462" s="163"/>
      <c r="HG462" s="163"/>
      <c r="HH462" s="163"/>
      <c r="HI462" s="163"/>
      <c r="HJ462" s="163"/>
      <c r="HK462" s="163"/>
      <c r="HL462" s="163"/>
      <c r="HM462" s="163"/>
      <c r="HN462" s="163"/>
      <c r="HO462" s="163"/>
      <c r="HP462" s="163"/>
      <c r="HQ462" s="163"/>
      <c r="HR462" s="163"/>
      <c r="HS462" s="163"/>
      <c r="HT462" s="163"/>
      <c r="HU462" s="163"/>
      <c r="HV462" s="163"/>
      <c r="HW462" s="163"/>
      <c r="HX462" s="163"/>
      <c r="HY462" s="163"/>
      <c r="HZ462" s="163"/>
      <c r="IA462" s="163"/>
      <c r="IB462" s="163"/>
      <c r="IC462" s="163"/>
      <c r="ID462" s="163"/>
      <c r="IE462" s="163"/>
      <c r="IF462" s="163"/>
      <c r="IG462" s="163"/>
      <c r="IH462" s="163"/>
      <c r="II462" s="163"/>
      <c r="IJ462" s="163"/>
      <c r="IK462" s="163"/>
      <c r="IL462" s="163"/>
      <c r="IM462" s="163"/>
      <c r="IN462" s="163"/>
      <c r="IO462" s="163"/>
      <c r="IP462" s="163"/>
      <c r="IQ462" s="163"/>
      <c r="IR462" s="163"/>
      <c r="IS462" s="163"/>
      <c r="IT462" s="163"/>
      <c r="IU462" s="163"/>
      <c r="IV462" s="163"/>
      <c r="IW462" s="163"/>
      <c r="IX462" s="163"/>
      <c r="IY462" s="163"/>
      <c r="IZ462" s="163"/>
      <c r="JA462" s="163"/>
      <c r="JB462" s="163"/>
      <c r="JC462" s="163"/>
      <c r="JD462" s="163"/>
      <c r="JE462" s="163"/>
      <c r="JF462" s="163"/>
      <c r="JG462" s="163"/>
      <c r="JH462" s="163"/>
      <c r="JI462" s="163"/>
      <c r="JJ462" s="163"/>
      <c r="JK462" s="163"/>
      <c r="JL462" s="163"/>
      <c r="JM462" s="163"/>
      <c r="JN462" s="163"/>
      <c r="JO462" s="163"/>
      <c r="JP462" s="163"/>
      <c r="JQ462" s="163"/>
      <c r="JR462" s="163"/>
      <c r="JS462" s="163"/>
      <c r="JT462" s="163"/>
      <c r="JU462" s="163"/>
      <c r="JV462" s="163"/>
      <c r="JW462" s="163"/>
      <c r="JX462" s="163"/>
      <c r="JY462" s="163"/>
      <c r="JZ462" s="163"/>
      <c r="KA462" s="163"/>
      <c r="KB462" s="163"/>
      <c r="KC462" s="163"/>
      <c r="KD462" s="163"/>
      <c r="KE462" s="163"/>
      <c r="KF462" s="163"/>
      <c r="KG462" s="163"/>
      <c r="KH462" s="163"/>
      <c r="KI462" s="163"/>
      <c r="KJ462" s="163"/>
      <c r="KK462" s="163"/>
      <c r="KL462" s="163"/>
      <c r="KM462" s="163"/>
      <c r="KN462" s="163"/>
      <c r="KO462" s="163"/>
      <c r="KP462" s="163"/>
      <c r="KQ462" s="163"/>
      <c r="KR462" s="163"/>
      <c r="KS462" s="163"/>
      <c r="KT462" s="163"/>
      <c r="KU462" s="163"/>
      <c r="KV462" s="163"/>
      <c r="KW462" s="163"/>
      <c r="KX462" s="163"/>
      <c r="KY462" s="163"/>
      <c r="KZ462" s="163"/>
      <c r="LA462" s="163"/>
      <c r="LB462" s="163"/>
      <c r="LC462" s="163"/>
      <c r="LD462" s="163"/>
      <c r="LE462" s="163"/>
      <c r="LF462" s="163"/>
      <c r="LG462" s="163"/>
      <c r="LH462" s="163"/>
      <c r="LI462" s="163"/>
      <c r="LJ462" s="163"/>
      <c r="LK462" s="163"/>
      <c r="LL462" s="163"/>
      <c r="LM462" s="163"/>
      <c r="LN462" s="163"/>
      <c r="LO462" s="163"/>
      <c r="LP462" s="163"/>
      <c r="LQ462" s="163"/>
      <c r="LR462" s="163"/>
      <c r="LS462" s="163"/>
      <c r="LT462" s="163"/>
      <c r="LU462" s="163"/>
      <c r="LV462" s="163"/>
      <c r="LW462" s="163"/>
      <c r="LX462" s="163"/>
      <c r="LY462" s="163"/>
      <c r="LZ462" s="163"/>
      <c r="MA462" s="163"/>
      <c r="MB462" s="163"/>
      <c r="MC462" s="163"/>
      <c r="MD462" s="163"/>
      <c r="ME462" s="163"/>
      <c r="MF462" s="163"/>
      <c r="MG462" s="163"/>
      <c r="MH462" s="163"/>
      <c r="MI462" s="163"/>
      <c r="MJ462" s="163"/>
      <c r="MK462" s="163"/>
      <c r="ML462" s="163"/>
      <c r="MM462" s="163"/>
      <c r="MN462" s="163"/>
      <c r="MO462" s="163"/>
      <c r="MP462" s="163"/>
      <c r="MQ462" s="163"/>
      <c r="MR462" s="163"/>
      <c r="MS462" s="163"/>
      <c r="MT462" s="163"/>
      <c r="MU462" s="163"/>
      <c r="MV462" s="163"/>
      <c r="MW462" s="163"/>
      <c r="MX462" s="163"/>
      <c r="MY462" s="163"/>
      <c r="MZ462" s="163"/>
      <c r="NA462" s="163"/>
      <c r="NB462" s="163"/>
      <c r="NC462" s="163"/>
      <c r="ND462" s="163"/>
      <c r="NE462" s="163"/>
      <c r="NF462" s="163"/>
      <c r="NG462" s="163"/>
      <c r="NH462" s="163"/>
      <c r="NI462" s="163"/>
      <c r="NJ462" s="163"/>
      <c r="NK462" s="163"/>
      <c r="NL462" s="163"/>
      <c r="NM462" s="163"/>
      <c r="NN462" s="163"/>
      <c r="NO462" s="163"/>
      <c r="NP462" s="163"/>
      <c r="NQ462" s="163"/>
      <c r="NR462" s="163"/>
      <c r="NS462" s="163"/>
      <c r="NT462" s="163"/>
      <c r="NU462" s="163"/>
      <c r="NV462" s="163"/>
      <c r="NW462" s="163"/>
      <c r="NX462" s="163"/>
      <c r="NY462" s="163"/>
      <c r="NZ462" s="163"/>
      <c r="OA462" s="163"/>
      <c r="OB462" s="163"/>
      <c r="OC462" s="163"/>
      <c r="OD462" s="163"/>
      <c r="OE462" s="163"/>
      <c r="OF462" s="163"/>
      <c r="OG462" s="163"/>
      <c r="OH462" s="163"/>
      <c r="OI462" s="163"/>
      <c r="OJ462" s="163"/>
      <c r="OK462" s="163"/>
      <c r="OL462" s="163"/>
      <c r="OM462" s="163"/>
      <c r="ON462" s="163"/>
      <c r="OO462" s="163"/>
      <c r="OP462" s="163"/>
      <c r="OQ462" s="163"/>
      <c r="OR462" s="163"/>
      <c r="OS462" s="163"/>
      <c r="OT462" s="163"/>
      <c r="OU462" s="163"/>
      <c r="OV462" s="163"/>
      <c r="OW462" s="163"/>
      <c r="OX462" s="163"/>
      <c r="OY462" s="163"/>
      <c r="OZ462" s="163"/>
      <c r="PA462" s="163"/>
      <c r="PB462" s="163"/>
      <c r="PC462" s="163"/>
      <c r="PD462" s="163"/>
      <c r="PE462" s="163"/>
      <c r="PF462" s="163"/>
      <c r="PG462" s="163"/>
      <c r="PH462" s="163"/>
      <c r="PI462" s="163"/>
      <c r="PJ462" s="163"/>
      <c r="PK462" s="163"/>
      <c r="PL462" s="163"/>
      <c r="PM462" s="163"/>
      <c r="PN462" s="163"/>
      <c r="PO462" s="163"/>
      <c r="PP462" s="163"/>
      <c r="PQ462" s="163"/>
      <c r="PR462" s="163"/>
      <c r="PS462" s="163"/>
      <c r="PT462" s="163"/>
      <c r="PU462" s="163"/>
      <c r="PV462" s="163"/>
      <c r="PW462" s="163"/>
      <c r="PX462" s="163"/>
      <c r="PY462" s="163"/>
      <c r="PZ462" s="163"/>
      <c r="QA462" s="163"/>
      <c r="QB462" s="163"/>
      <c r="QC462" s="163"/>
      <c r="QD462" s="163"/>
      <c r="QE462" s="163"/>
      <c r="QF462" s="163"/>
      <c r="QG462" s="163"/>
      <c r="QH462" s="163"/>
      <c r="QI462" s="163"/>
      <c r="QJ462" s="163"/>
      <c r="QK462" s="163"/>
      <c r="QL462" s="163"/>
      <c r="QM462" s="163"/>
      <c r="QN462" s="163"/>
      <c r="QO462" s="163"/>
      <c r="QP462" s="163"/>
      <c r="QQ462" s="163"/>
      <c r="QR462" s="163"/>
      <c r="QS462" s="163"/>
      <c r="QT462" s="163"/>
      <c r="QU462" s="163"/>
      <c r="QV462" s="163"/>
      <c r="QW462" s="163"/>
      <c r="QX462" s="163"/>
      <c r="QY462" s="163"/>
      <c r="QZ462" s="163"/>
      <c r="RA462" s="163"/>
      <c r="RB462" s="163"/>
      <c r="RC462" s="163"/>
      <c r="RD462" s="163"/>
      <c r="RE462" s="163"/>
      <c r="RF462" s="163"/>
      <c r="RG462" s="163"/>
      <c r="RH462" s="163"/>
      <c r="RI462" s="163"/>
      <c r="RJ462" s="163"/>
      <c r="RK462" s="163"/>
      <c r="RL462" s="163"/>
      <c r="RM462" s="163"/>
      <c r="RN462" s="163"/>
      <c r="RO462" s="163"/>
      <c r="RP462" s="163"/>
      <c r="RQ462" s="163"/>
      <c r="RR462" s="163"/>
      <c r="RS462" s="163"/>
      <c r="RT462" s="163"/>
      <c r="RU462" s="163"/>
      <c r="RV462" s="163"/>
      <c r="RW462" s="163"/>
      <c r="RX462" s="163"/>
      <c r="RY462" s="163"/>
      <c r="RZ462" s="163"/>
      <c r="SA462" s="163"/>
      <c r="SB462" s="163"/>
      <c r="SC462" s="163"/>
      <c r="SD462" s="163"/>
      <c r="SE462" s="163"/>
      <c r="SF462" s="163"/>
      <c r="SG462" s="163"/>
      <c r="SH462" s="163"/>
      <c r="SI462" s="163"/>
      <c r="SJ462" s="163"/>
      <c r="SK462" s="163"/>
      <c r="SL462" s="163"/>
      <c r="SM462" s="163"/>
      <c r="SN462" s="163"/>
      <c r="SO462" s="163"/>
      <c r="SP462" s="163"/>
      <c r="SQ462" s="163"/>
      <c r="SR462" s="163"/>
      <c r="SS462" s="163"/>
      <c r="ST462" s="163"/>
      <c r="SU462" s="163"/>
      <c r="SV462" s="163"/>
      <c r="SW462" s="163"/>
      <c r="SX462" s="163"/>
      <c r="SY462" s="163"/>
      <c r="SZ462" s="163"/>
      <c r="TA462" s="163"/>
      <c r="TB462" s="163"/>
      <c r="TC462" s="163"/>
      <c r="TD462" s="163"/>
      <c r="TE462" s="163"/>
      <c r="TF462" s="163"/>
      <c r="TG462" s="163"/>
      <c r="TH462" s="163"/>
      <c r="TI462" s="163"/>
      <c r="TJ462" s="163"/>
      <c r="TK462" s="163"/>
      <c r="TL462" s="163"/>
      <c r="TM462" s="163"/>
      <c r="TN462" s="163"/>
      <c r="TO462" s="163"/>
      <c r="TP462" s="163"/>
      <c r="TQ462" s="163"/>
      <c r="TR462" s="163"/>
      <c r="TS462" s="163"/>
      <c r="TT462" s="163"/>
      <c r="TU462" s="163"/>
      <c r="TV462" s="163"/>
      <c r="TW462" s="163"/>
      <c r="TX462" s="163"/>
      <c r="TY462" s="163"/>
      <c r="TZ462" s="163"/>
      <c r="UA462" s="163"/>
      <c r="UB462" s="163"/>
      <c r="UC462" s="163"/>
      <c r="UD462" s="163"/>
      <c r="UE462" s="163"/>
      <c r="UF462" s="163"/>
      <c r="UG462" s="163"/>
      <c r="UH462" s="163"/>
      <c r="UI462" s="163"/>
      <c r="UJ462" s="163"/>
      <c r="UK462" s="163"/>
      <c r="UL462" s="163"/>
      <c r="UM462" s="163"/>
      <c r="UN462" s="163"/>
      <c r="UO462" s="163"/>
      <c r="UP462" s="163"/>
      <c r="UQ462" s="163"/>
      <c r="UR462" s="163"/>
      <c r="US462" s="163"/>
      <c r="UT462" s="163"/>
      <c r="UU462" s="163"/>
      <c r="UV462" s="163"/>
      <c r="UW462" s="163"/>
      <c r="UX462" s="163"/>
      <c r="UY462" s="163"/>
      <c r="UZ462" s="163"/>
      <c r="VA462" s="163"/>
      <c r="VB462" s="163"/>
      <c r="VC462" s="163"/>
      <c r="VD462" s="163"/>
      <c r="VE462" s="163"/>
      <c r="VF462" s="163"/>
      <c r="VG462" s="163"/>
      <c r="VH462" s="163"/>
      <c r="VI462" s="163"/>
      <c r="VJ462" s="163"/>
      <c r="VK462" s="163"/>
      <c r="VL462" s="163"/>
      <c r="VM462" s="163"/>
      <c r="VN462" s="163"/>
      <c r="VO462" s="163"/>
      <c r="VP462" s="163"/>
      <c r="VQ462" s="163"/>
      <c r="VR462" s="163"/>
      <c r="VS462" s="163"/>
      <c r="VT462" s="163"/>
      <c r="VU462" s="163"/>
      <c r="VV462" s="163"/>
      <c r="VW462" s="163"/>
      <c r="VX462" s="163"/>
      <c r="VY462" s="163"/>
      <c r="VZ462" s="163"/>
      <c r="WA462" s="163"/>
      <c r="WB462" s="163"/>
      <c r="WC462" s="163"/>
      <c r="WD462" s="163"/>
      <c r="WE462" s="163"/>
      <c r="WF462" s="163"/>
      <c r="WG462" s="163"/>
      <c r="WH462" s="163"/>
      <c r="WI462" s="163"/>
      <c r="WJ462" s="163"/>
      <c r="WK462" s="163"/>
      <c r="WL462" s="163"/>
      <c r="WM462" s="163"/>
      <c r="WN462" s="163"/>
      <c r="WO462" s="163"/>
      <c r="WP462" s="163"/>
      <c r="WQ462" s="163"/>
      <c r="WR462" s="163"/>
      <c r="WS462" s="163"/>
      <c r="WT462" s="163"/>
      <c r="WU462" s="163"/>
      <c r="WV462" s="163"/>
      <c r="WW462" s="163"/>
      <c r="WX462" s="163"/>
      <c r="WY462" s="163"/>
      <c r="WZ462" s="163"/>
      <c r="XA462" s="163"/>
      <c r="XB462" s="163"/>
      <c r="XC462" s="163"/>
      <c r="XD462" s="163"/>
      <c r="XE462" s="163"/>
      <c r="XF462" s="163"/>
      <c r="XG462" s="163"/>
      <c r="XH462" s="163"/>
      <c r="XI462" s="163"/>
      <c r="XJ462" s="163"/>
      <c r="XK462" s="163"/>
      <c r="XL462" s="163"/>
      <c r="XM462" s="163"/>
      <c r="XN462" s="163"/>
      <c r="XO462" s="163"/>
      <c r="XP462" s="163"/>
      <c r="XQ462" s="163"/>
      <c r="XR462" s="163"/>
      <c r="XS462" s="163"/>
      <c r="XT462" s="163"/>
      <c r="XU462" s="163"/>
      <c r="XV462" s="163"/>
      <c r="XW462" s="163"/>
      <c r="XX462" s="163"/>
      <c r="XY462" s="163"/>
      <c r="XZ462" s="163"/>
      <c r="YA462" s="163"/>
      <c r="YB462" s="163"/>
      <c r="YC462" s="163"/>
      <c r="YD462" s="163"/>
      <c r="YE462" s="163"/>
      <c r="YF462" s="163"/>
      <c r="YG462" s="163"/>
      <c r="YH462" s="163"/>
      <c r="YI462" s="163"/>
      <c r="YJ462" s="163"/>
      <c r="YK462" s="163"/>
      <c r="YL462" s="163"/>
      <c r="YM462" s="163"/>
      <c r="YN462" s="163"/>
      <c r="YO462" s="163"/>
      <c r="YP462" s="163"/>
      <c r="YQ462" s="163"/>
      <c r="YR462" s="163"/>
      <c r="YS462" s="163"/>
      <c r="YT462" s="163"/>
      <c r="YU462" s="163"/>
      <c r="YV462" s="163"/>
      <c r="YW462" s="163"/>
      <c r="YX462" s="163"/>
      <c r="YY462" s="163"/>
      <c r="YZ462" s="163"/>
      <c r="ZA462" s="163"/>
      <c r="ZB462" s="163"/>
      <c r="ZC462" s="163"/>
      <c r="ZD462" s="163"/>
      <c r="ZE462" s="163"/>
      <c r="ZF462" s="163"/>
      <c r="ZG462" s="163"/>
      <c r="ZH462" s="163"/>
      <c r="ZI462" s="163"/>
      <c r="ZJ462" s="163"/>
      <c r="ZK462" s="163"/>
      <c r="ZL462" s="163"/>
      <c r="ZM462" s="163"/>
      <c r="ZN462" s="163"/>
      <c r="ZO462" s="163"/>
      <c r="ZP462" s="163"/>
      <c r="ZQ462" s="163"/>
      <c r="ZR462" s="163"/>
      <c r="ZS462" s="163"/>
      <c r="ZT462" s="163"/>
      <c r="ZU462" s="163"/>
      <c r="ZV462" s="163"/>
      <c r="ZW462" s="163"/>
      <c r="ZX462" s="163"/>
      <c r="ZY462" s="163"/>
      <c r="ZZ462" s="163"/>
      <c r="AAA462" s="163"/>
      <c r="AAB462" s="163"/>
      <c r="AAC462" s="163"/>
      <c r="AAD462" s="163"/>
      <c r="AAE462" s="163"/>
      <c r="AAF462" s="163"/>
      <c r="AAG462" s="163"/>
      <c r="AAH462" s="163"/>
      <c r="AAI462" s="163"/>
      <c r="AAJ462" s="163"/>
      <c r="AAK462" s="163"/>
      <c r="AAL462" s="163"/>
      <c r="AAM462" s="163"/>
      <c r="AAN462" s="163"/>
      <c r="AAO462" s="163"/>
      <c r="AAP462" s="163"/>
      <c r="AAQ462" s="163"/>
      <c r="AAR462" s="163"/>
      <c r="AAS462" s="163"/>
      <c r="AAT462" s="163"/>
      <c r="AAU462" s="163"/>
      <c r="AAV462" s="163"/>
      <c r="AAW462" s="163"/>
      <c r="AAX462" s="163"/>
      <c r="AAY462" s="163"/>
      <c r="AAZ462" s="163"/>
      <c r="ABA462" s="163"/>
      <c r="ABB462" s="163"/>
      <c r="ABC462" s="163"/>
      <c r="ABD462" s="163"/>
      <c r="ABE462" s="163"/>
      <c r="ABF462" s="163"/>
      <c r="ABG462" s="163"/>
      <c r="ABH462" s="163"/>
      <c r="ABI462" s="163"/>
      <c r="ABJ462" s="163"/>
      <c r="ABK462" s="163"/>
      <c r="ABL462" s="163"/>
      <c r="ABM462" s="163"/>
      <c r="ABN462" s="163"/>
      <c r="ABO462" s="163"/>
      <c r="ABP462" s="163"/>
      <c r="ABQ462" s="163"/>
      <c r="ABR462" s="163"/>
      <c r="ABS462" s="163"/>
      <c r="ABT462" s="163"/>
      <c r="ABU462" s="163"/>
      <c r="ABV462" s="163"/>
      <c r="ABW462" s="163"/>
      <c r="ABX462" s="163"/>
      <c r="ABY462" s="163"/>
      <c r="ABZ462" s="163"/>
      <c r="ACA462" s="163"/>
      <c r="ACB462" s="163"/>
      <c r="ACC462" s="163"/>
      <c r="ACD462" s="163"/>
      <c r="ACE462" s="163"/>
      <c r="ACF462" s="163"/>
      <c r="ACG462" s="163"/>
      <c r="ACH462" s="163"/>
      <c r="ACI462" s="163"/>
      <c r="ACJ462" s="163"/>
      <c r="ACK462" s="163"/>
      <c r="ACL462" s="163"/>
      <c r="ACM462" s="163"/>
      <c r="ACN462" s="163"/>
      <c r="ACO462" s="163"/>
      <c r="ACP462" s="163"/>
      <c r="ACQ462" s="163"/>
      <c r="ACR462" s="163"/>
      <c r="ACS462" s="163"/>
      <c r="ACT462" s="163"/>
      <c r="ACU462" s="163"/>
      <c r="ACV462" s="163"/>
      <c r="ACW462" s="163"/>
      <c r="ACX462" s="163"/>
      <c r="ACY462" s="163"/>
      <c r="ACZ462" s="163"/>
      <c r="ADA462" s="163"/>
      <c r="ADB462" s="163"/>
      <c r="ADC462" s="163"/>
      <c r="ADD462" s="163"/>
      <c r="ADE462" s="163"/>
      <c r="ADF462" s="163"/>
      <c r="ADG462" s="163"/>
      <c r="ADH462" s="163"/>
      <c r="ADI462" s="163"/>
      <c r="ADJ462" s="163"/>
      <c r="ADK462" s="163"/>
      <c r="ADL462" s="163"/>
      <c r="ADM462" s="163"/>
      <c r="ADN462" s="163"/>
      <c r="ADO462" s="163"/>
      <c r="ADP462" s="163"/>
      <c r="ADQ462" s="163"/>
      <c r="ADR462" s="163"/>
      <c r="ADS462" s="163"/>
      <c r="ADT462" s="163"/>
      <c r="ADU462" s="163"/>
      <c r="ADV462" s="163"/>
      <c r="ADW462" s="163"/>
      <c r="ADX462" s="163"/>
      <c r="ADY462" s="163"/>
      <c r="ADZ462" s="163"/>
      <c r="AEA462" s="163"/>
      <c r="AEB462" s="163"/>
      <c r="AEC462" s="163"/>
      <c r="AED462" s="163"/>
      <c r="AEE462" s="163"/>
      <c r="AEF462" s="163"/>
      <c r="AEG462" s="163"/>
      <c r="AEH462" s="163"/>
      <c r="AEI462" s="163"/>
      <c r="AEJ462" s="163"/>
      <c r="AEK462" s="163"/>
      <c r="AEL462" s="163"/>
      <c r="AEM462" s="163"/>
      <c r="AEN462" s="163"/>
      <c r="AEO462" s="163"/>
      <c r="AEP462" s="163"/>
      <c r="AEQ462" s="163"/>
      <c r="AER462" s="163"/>
      <c r="AES462" s="163"/>
      <c r="AET462" s="163"/>
      <c r="AEU462" s="163"/>
      <c r="AEV462" s="163"/>
      <c r="AEW462" s="163"/>
      <c r="AEX462" s="163"/>
      <c r="AEY462" s="163"/>
      <c r="AEZ462" s="163"/>
      <c r="AFA462" s="163"/>
      <c r="AFB462" s="163"/>
      <c r="AFC462" s="163"/>
      <c r="AFD462" s="163"/>
      <c r="AFE462" s="163"/>
      <c r="AFF462" s="163"/>
      <c r="AFG462" s="163"/>
      <c r="AFH462" s="163"/>
      <c r="AFI462" s="163"/>
      <c r="AFJ462" s="163"/>
      <c r="AFK462" s="163"/>
      <c r="AFL462" s="163"/>
      <c r="AFM462" s="163"/>
      <c r="AFN462" s="163"/>
      <c r="AFO462" s="163"/>
      <c r="AFP462" s="163"/>
      <c r="AFQ462" s="163"/>
      <c r="AFR462" s="163"/>
      <c r="AFS462" s="163"/>
      <c r="AFT462" s="163"/>
      <c r="AFU462" s="163"/>
      <c r="AFV462" s="163"/>
      <c r="AFW462" s="163"/>
      <c r="AFX462" s="163"/>
      <c r="AFY462" s="163"/>
      <c r="AFZ462" s="163"/>
      <c r="AGA462" s="163"/>
      <c r="AGB462" s="163"/>
      <c r="AGC462" s="163"/>
      <c r="AGD462" s="163"/>
      <c r="AGE462" s="163"/>
      <c r="AGF462" s="163"/>
      <c r="AGG462" s="163"/>
      <c r="AGH462" s="163"/>
      <c r="AGI462" s="163"/>
      <c r="AGJ462" s="163"/>
      <c r="AGK462" s="163"/>
      <c r="AGL462" s="163"/>
      <c r="AGM462" s="163"/>
      <c r="AGN462" s="163"/>
      <c r="AGO462" s="163"/>
      <c r="AGP462" s="163"/>
      <c r="AGQ462" s="163"/>
      <c r="AGR462" s="163"/>
      <c r="AGS462" s="163"/>
      <c r="AGT462" s="163"/>
      <c r="AGU462" s="163"/>
      <c r="AGV462" s="163"/>
      <c r="AGW462" s="163"/>
      <c r="AGX462" s="163"/>
      <c r="AGY462" s="163"/>
      <c r="AGZ462" s="163"/>
      <c r="AHA462" s="163"/>
      <c r="AHB462" s="163"/>
      <c r="AHC462" s="163"/>
      <c r="AHD462" s="163"/>
      <c r="AHE462" s="163"/>
      <c r="AHF462" s="163"/>
      <c r="AHG462" s="163"/>
      <c r="AHH462" s="163"/>
      <c r="AHI462" s="163"/>
      <c r="AHJ462" s="163"/>
      <c r="AHK462" s="163"/>
      <c r="AHL462" s="163"/>
      <c r="AHM462" s="163"/>
      <c r="AHN462" s="163"/>
      <c r="AHO462" s="163"/>
      <c r="AHP462" s="163"/>
      <c r="AHQ462" s="163"/>
      <c r="AHR462" s="163"/>
      <c r="AHS462" s="163"/>
      <c r="AHT462" s="163"/>
      <c r="AHU462" s="163"/>
      <c r="AHV462" s="163"/>
      <c r="AHW462" s="163"/>
      <c r="AHX462" s="163"/>
      <c r="AHY462" s="163"/>
      <c r="AHZ462" s="163"/>
      <c r="AIA462" s="163"/>
      <c r="AIB462" s="163"/>
      <c r="AIC462" s="163"/>
      <c r="AID462" s="163"/>
      <c r="AIE462" s="163"/>
      <c r="AIF462" s="163"/>
      <c r="AIG462" s="163"/>
      <c r="AIH462" s="163"/>
      <c r="AII462" s="163"/>
      <c r="AIJ462" s="163"/>
      <c r="AIK462" s="163"/>
      <c r="AIL462" s="163"/>
      <c r="AIM462" s="163"/>
      <c r="AIN462" s="163"/>
      <c r="AIO462" s="163"/>
      <c r="AIP462" s="163"/>
      <c r="AIQ462" s="163"/>
      <c r="AIR462" s="163"/>
      <c r="AIS462" s="163"/>
      <c r="AIT462" s="163"/>
      <c r="AIU462" s="163"/>
      <c r="AIV462" s="163"/>
      <c r="AIW462" s="163"/>
      <c r="AIX462" s="163"/>
      <c r="AIY462" s="163"/>
      <c r="AIZ462" s="163"/>
      <c r="AJA462" s="163"/>
      <c r="AJB462" s="163"/>
      <c r="AJC462" s="163"/>
      <c r="AJD462" s="163"/>
      <c r="AJE462" s="163"/>
      <c r="AJF462" s="163"/>
      <c r="AJG462" s="163"/>
      <c r="AJH462" s="163"/>
      <c r="AJI462" s="163"/>
      <c r="AJJ462" s="163"/>
      <c r="AJK462" s="163"/>
      <c r="AJL462" s="163"/>
      <c r="AJM462" s="163"/>
      <c r="AJN462" s="163"/>
      <c r="AJO462" s="163"/>
      <c r="AJP462" s="163"/>
      <c r="AJQ462" s="163"/>
      <c r="AJR462" s="163"/>
      <c r="AJS462" s="163"/>
      <c r="AJT462" s="163"/>
      <c r="AJU462" s="163"/>
      <c r="AJV462" s="163"/>
      <c r="AJW462" s="163"/>
      <c r="AJX462" s="163"/>
      <c r="AJY462" s="163"/>
      <c r="AJZ462" s="163"/>
      <c r="AKA462" s="163"/>
      <c r="AKB462" s="163"/>
      <c r="AKC462" s="163"/>
      <c r="AKD462" s="163"/>
      <c r="AKE462" s="163"/>
      <c r="AKF462" s="163"/>
      <c r="AKG462" s="163"/>
      <c r="AKH462" s="163"/>
      <c r="AKI462" s="163"/>
      <c r="AKJ462" s="163"/>
      <c r="AKK462" s="163"/>
      <c r="AKL462" s="163"/>
      <c r="AKM462" s="163"/>
      <c r="AKN462" s="163"/>
      <c r="AKO462" s="163"/>
      <c r="AKP462" s="163"/>
      <c r="AKQ462" s="163"/>
      <c r="AKR462" s="163"/>
      <c r="AKS462" s="163"/>
      <c r="AKT462" s="163"/>
      <c r="AKU462" s="163"/>
      <c r="AKV462" s="163"/>
      <c r="AKW462" s="163"/>
      <c r="AKX462" s="163"/>
      <c r="AKY462" s="163"/>
      <c r="AKZ462" s="163"/>
      <c r="ALA462" s="163"/>
      <c r="ALB462" s="163"/>
      <c r="ALC462" s="163"/>
      <c r="ALD462" s="163"/>
      <c r="ALE462" s="163"/>
      <c r="ALF462" s="163"/>
      <c r="ALG462" s="163"/>
      <c r="ALH462" s="163"/>
      <c r="ALI462" s="163"/>
      <c r="ALJ462" s="163"/>
      <c r="ALK462" s="163"/>
      <c r="ALL462" s="163"/>
      <c r="ALM462" s="163"/>
      <c r="ALN462" s="163"/>
    </row>
    <row r="463" spans="1:1002" ht="50.25" customHeight="1" x14ac:dyDescent="0.3">
      <c r="A463" s="84">
        <v>280</v>
      </c>
      <c r="B463" s="66" t="s">
        <v>5967</v>
      </c>
      <c r="C463" s="68" t="s">
        <v>5965</v>
      </c>
      <c r="D463" s="52" t="s">
        <v>1127</v>
      </c>
      <c r="E463" s="68"/>
      <c r="F463" s="70"/>
      <c r="G463" s="68"/>
      <c r="H463" s="70">
        <v>66602</v>
      </c>
      <c r="I463" s="70">
        <f t="shared" si="4"/>
        <v>59201.599999999999</v>
      </c>
      <c r="J463" s="70">
        <v>7400.4</v>
      </c>
      <c r="K463" s="68" t="s">
        <v>816</v>
      </c>
      <c r="L463" s="68" t="s">
        <v>808</v>
      </c>
      <c r="M463" s="71"/>
      <c r="N463" s="25" t="s">
        <v>4382</v>
      </c>
      <c r="O463" s="130"/>
      <c r="P463" s="131"/>
      <c r="Q463" s="131"/>
      <c r="R463" s="36"/>
    </row>
    <row r="464" spans="1:1002" ht="50.25" customHeight="1" x14ac:dyDescent="0.3">
      <c r="A464" s="84">
        <v>281</v>
      </c>
      <c r="B464" s="66" t="s">
        <v>5968</v>
      </c>
      <c r="C464" s="68" t="s">
        <v>4167</v>
      </c>
      <c r="D464" s="52" t="s">
        <v>1127</v>
      </c>
      <c r="E464" s="68"/>
      <c r="F464" s="70"/>
      <c r="G464" s="68"/>
      <c r="H464" s="70">
        <v>68369</v>
      </c>
      <c r="I464" s="70">
        <f t="shared" si="4"/>
        <v>60772.6</v>
      </c>
      <c r="J464" s="70">
        <v>7596.4</v>
      </c>
      <c r="K464" s="68" t="s">
        <v>816</v>
      </c>
      <c r="L464" s="68" t="s">
        <v>808</v>
      </c>
      <c r="M464" s="71"/>
      <c r="N464" s="25" t="s">
        <v>4382</v>
      </c>
      <c r="O464" s="130"/>
      <c r="P464" s="131"/>
      <c r="Q464" s="131"/>
      <c r="R464" s="36"/>
    </row>
    <row r="465" spans="1:18" ht="50.25" customHeight="1" x14ac:dyDescent="0.3">
      <c r="A465" s="84">
        <v>282</v>
      </c>
      <c r="B465" s="66" t="s">
        <v>5969</v>
      </c>
      <c r="C465" s="68" t="s">
        <v>4167</v>
      </c>
      <c r="D465" s="52" t="s">
        <v>1127</v>
      </c>
      <c r="E465" s="68"/>
      <c r="F465" s="70"/>
      <c r="G465" s="68"/>
      <c r="H465" s="70">
        <v>87513</v>
      </c>
      <c r="I465" s="70">
        <f t="shared" si="4"/>
        <v>82529.66</v>
      </c>
      <c r="J465" s="70">
        <v>4983.34</v>
      </c>
      <c r="K465" s="68" t="s">
        <v>816</v>
      </c>
      <c r="L465" s="68" t="s">
        <v>808</v>
      </c>
      <c r="M465" s="71"/>
      <c r="N465" s="25" t="s">
        <v>4382</v>
      </c>
      <c r="O465" s="130"/>
      <c r="P465" s="131"/>
      <c r="Q465" s="131"/>
      <c r="R465" s="36"/>
    </row>
    <row r="466" spans="1:18" ht="50.25" customHeight="1" x14ac:dyDescent="0.3">
      <c r="A466" s="84">
        <v>283</v>
      </c>
      <c r="B466" s="66" t="s">
        <v>5970</v>
      </c>
      <c r="C466" s="68" t="s">
        <v>4167</v>
      </c>
      <c r="D466" s="52" t="s">
        <v>1127</v>
      </c>
      <c r="E466" s="68"/>
      <c r="F466" s="70"/>
      <c r="G466" s="68"/>
      <c r="H466" s="70">
        <v>120965</v>
      </c>
      <c r="I466" s="70">
        <f t="shared" si="4"/>
        <v>107524.6</v>
      </c>
      <c r="J466" s="70">
        <v>13440.4</v>
      </c>
      <c r="K466" s="68" t="s">
        <v>816</v>
      </c>
      <c r="L466" s="68" t="s">
        <v>808</v>
      </c>
      <c r="M466" s="71"/>
      <c r="N466" s="25" t="s">
        <v>4382</v>
      </c>
      <c r="O466" s="130"/>
      <c r="P466" s="131"/>
      <c r="Q466" s="131"/>
      <c r="R466" s="36"/>
    </row>
    <row r="467" spans="1:18" ht="50.25" customHeight="1" x14ac:dyDescent="0.3">
      <c r="A467" s="84">
        <v>284</v>
      </c>
      <c r="B467" s="66" t="s">
        <v>5971</v>
      </c>
      <c r="C467" s="68" t="s">
        <v>5972</v>
      </c>
      <c r="D467" s="52" t="s">
        <v>1127</v>
      </c>
      <c r="E467" s="68"/>
      <c r="F467" s="70"/>
      <c r="G467" s="68"/>
      <c r="H467" s="70">
        <v>31505</v>
      </c>
      <c r="I467" s="70">
        <f t="shared" si="4"/>
        <v>29054.720000000001</v>
      </c>
      <c r="J467" s="70">
        <v>2450.2800000000002</v>
      </c>
      <c r="K467" s="68" t="s">
        <v>816</v>
      </c>
      <c r="L467" s="68" t="s">
        <v>808</v>
      </c>
      <c r="M467" s="71"/>
      <c r="N467" s="25" t="s">
        <v>4382</v>
      </c>
      <c r="O467" s="130"/>
      <c r="P467" s="131"/>
      <c r="Q467" s="131"/>
      <c r="R467" s="36"/>
    </row>
    <row r="468" spans="1:18" ht="50.25" customHeight="1" x14ac:dyDescent="0.3">
      <c r="A468" s="84">
        <v>285</v>
      </c>
      <c r="B468" s="66" t="s">
        <v>5973</v>
      </c>
      <c r="C468" s="68" t="s">
        <v>4558</v>
      </c>
      <c r="D468" s="52" t="s">
        <v>1127</v>
      </c>
      <c r="E468" s="68"/>
      <c r="F468" s="70"/>
      <c r="G468" s="68"/>
      <c r="H468" s="70">
        <v>33127</v>
      </c>
      <c r="I468" s="70">
        <f t="shared" si="4"/>
        <v>29446.2</v>
      </c>
      <c r="J468" s="70">
        <v>3680.8</v>
      </c>
      <c r="K468" s="68" t="s">
        <v>816</v>
      </c>
      <c r="L468" s="68" t="s">
        <v>808</v>
      </c>
      <c r="M468" s="71"/>
      <c r="N468" s="25" t="s">
        <v>4382</v>
      </c>
      <c r="O468" s="130"/>
      <c r="P468" s="131"/>
      <c r="Q468" s="131"/>
      <c r="R468" s="36"/>
    </row>
    <row r="469" spans="1:18" ht="50.25" customHeight="1" x14ac:dyDescent="0.3">
      <c r="A469" s="84">
        <v>286</v>
      </c>
      <c r="B469" s="66" t="s">
        <v>5973</v>
      </c>
      <c r="C469" s="68" t="s">
        <v>4558</v>
      </c>
      <c r="D469" s="52" t="s">
        <v>1127</v>
      </c>
      <c r="E469" s="68"/>
      <c r="F469" s="70"/>
      <c r="G469" s="68"/>
      <c r="H469" s="70">
        <v>44170</v>
      </c>
      <c r="I469" s="70">
        <f t="shared" si="4"/>
        <v>44170</v>
      </c>
      <c r="J469" s="70">
        <v>0</v>
      </c>
      <c r="K469" s="68" t="s">
        <v>816</v>
      </c>
      <c r="L469" s="68" t="s">
        <v>808</v>
      </c>
      <c r="M469" s="71"/>
      <c r="N469" s="25" t="s">
        <v>4382</v>
      </c>
      <c r="O469" s="130"/>
      <c r="P469" s="131"/>
      <c r="Q469" s="131"/>
      <c r="R469" s="36"/>
    </row>
    <row r="470" spans="1:18" ht="50.25" customHeight="1" x14ac:dyDescent="0.3">
      <c r="A470" s="84">
        <v>287</v>
      </c>
      <c r="B470" s="66" t="s">
        <v>5974</v>
      </c>
      <c r="C470" s="68" t="s">
        <v>4167</v>
      </c>
      <c r="D470" s="52" t="s">
        <v>1127</v>
      </c>
      <c r="E470" s="68"/>
      <c r="F470" s="70"/>
      <c r="G470" s="68"/>
      <c r="H470" s="70">
        <v>1269980</v>
      </c>
      <c r="I470" s="70">
        <f t="shared" si="4"/>
        <v>1128871.2</v>
      </c>
      <c r="J470" s="70">
        <v>141108.79999999999</v>
      </c>
      <c r="K470" s="68" t="s">
        <v>816</v>
      </c>
      <c r="L470" s="68" t="s">
        <v>808</v>
      </c>
      <c r="M470" s="71"/>
      <c r="N470" s="25" t="s">
        <v>4382</v>
      </c>
      <c r="O470" s="130"/>
      <c r="P470" s="131"/>
      <c r="Q470" s="131"/>
      <c r="R470" s="36"/>
    </row>
    <row r="471" spans="1:18" ht="50.25" customHeight="1" x14ac:dyDescent="0.3">
      <c r="A471" s="84">
        <v>288</v>
      </c>
      <c r="B471" s="66" t="s">
        <v>5975</v>
      </c>
      <c r="C471" s="68" t="s">
        <v>4167</v>
      </c>
      <c r="D471" s="52" t="s">
        <v>1127</v>
      </c>
      <c r="E471" s="68"/>
      <c r="F471" s="70"/>
      <c r="G471" s="68"/>
      <c r="H471" s="70">
        <v>265383</v>
      </c>
      <c r="I471" s="70">
        <f t="shared" si="4"/>
        <v>235895.8</v>
      </c>
      <c r="J471" s="70">
        <v>29487.200000000001</v>
      </c>
      <c r="K471" s="68" t="s">
        <v>816</v>
      </c>
      <c r="L471" s="68" t="s">
        <v>808</v>
      </c>
      <c r="M471" s="71"/>
      <c r="N471" s="25" t="s">
        <v>4382</v>
      </c>
      <c r="O471" s="130"/>
      <c r="P471" s="131"/>
      <c r="Q471" s="131"/>
      <c r="R471" s="36"/>
    </row>
    <row r="472" spans="1:18" ht="50.25" customHeight="1" x14ac:dyDescent="0.3">
      <c r="A472" s="84">
        <v>289</v>
      </c>
      <c r="B472" s="66" t="s">
        <v>5976</v>
      </c>
      <c r="C472" s="68" t="s">
        <v>5977</v>
      </c>
      <c r="D472" s="52" t="s">
        <v>1127</v>
      </c>
      <c r="E472" s="68"/>
      <c r="F472" s="70"/>
      <c r="G472" s="68"/>
      <c r="H472" s="70">
        <v>67082</v>
      </c>
      <c r="I472" s="70">
        <f t="shared" si="4"/>
        <v>59628.4</v>
      </c>
      <c r="J472" s="70">
        <v>7453.6</v>
      </c>
      <c r="K472" s="68" t="s">
        <v>816</v>
      </c>
      <c r="L472" s="68" t="s">
        <v>808</v>
      </c>
      <c r="M472" s="71"/>
      <c r="N472" s="25" t="s">
        <v>4382</v>
      </c>
      <c r="O472" s="130"/>
      <c r="P472" s="131"/>
      <c r="Q472" s="131"/>
      <c r="R472" s="36"/>
    </row>
    <row r="473" spans="1:18" ht="50.25" customHeight="1" x14ac:dyDescent="0.3">
      <c r="A473" s="84">
        <v>290</v>
      </c>
      <c r="B473" s="66" t="s">
        <v>5978</v>
      </c>
      <c r="C473" s="68" t="s">
        <v>5979</v>
      </c>
      <c r="D473" s="52" t="s">
        <v>1127</v>
      </c>
      <c r="E473" s="68"/>
      <c r="F473" s="70"/>
      <c r="G473" s="68"/>
      <c r="H473" s="70">
        <v>59137</v>
      </c>
      <c r="I473" s="70">
        <f t="shared" si="4"/>
        <v>52566.2</v>
      </c>
      <c r="J473" s="70">
        <v>6570.8</v>
      </c>
      <c r="K473" s="68" t="s">
        <v>816</v>
      </c>
      <c r="L473" s="68" t="s">
        <v>808</v>
      </c>
      <c r="M473" s="71"/>
      <c r="N473" s="25" t="s">
        <v>4382</v>
      </c>
      <c r="O473" s="130"/>
      <c r="P473" s="131"/>
      <c r="Q473" s="131"/>
      <c r="R473" s="36"/>
    </row>
    <row r="474" spans="1:18" ht="50.25" customHeight="1" x14ac:dyDescent="0.3">
      <c r="A474" s="84">
        <v>291</v>
      </c>
      <c r="B474" s="66" t="s">
        <v>5980</v>
      </c>
      <c r="C474" s="68" t="s">
        <v>5981</v>
      </c>
      <c r="D474" s="52" t="s">
        <v>1127</v>
      </c>
      <c r="E474" s="68"/>
      <c r="F474" s="70"/>
      <c r="G474" s="68"/>
      <c r="H474" s="70">
        <v>27777</v>
      </c>
      <c r="I474" s="70">
        <f t="shared" si="4"/>
        <v>24690.6</v>
      </c>
      <c r="J474" s="70">
        <v>3086.4</v>
      </c>
      <c r="K474" s="68" t="s">
        <v>816</v>
      </c>
      <c r="L474" s="68" t="s">
        <v>808</v>
      </c>
      <c r="M474" s="71"/>
      <c r="N474" s="25" t="s">
        <v>4382</v>
      </c>
      <c r="O474" s="130"/>
      <c r="P474" s="131"/>
      <c r="Q474" s="131"/>
      <c r="R474" s="36"/>
    </row>
    <row r="475" spans="1:18" ht="50.25" customHeight="1" x14ac:dyDescent="0.3">
      <c r="A475" s="84">
        <v>292</v>
      </c>
      <c r="B475" s="66" t="s">
        <v>5980</v>
      </c>
      <c r="C475" s="68" t="s">
        <v>5981</v>
      </c>
      <c r="D475" s="52" t="s">
        <v>1127</v>
      </c>
      <c r="E475" s="68"/>
      <c r="F475" s="70"/>
      <c r="G475" s="68"/>
      <c r="H475" s="70">
        <v>35714</v>
      </c>
      <c r="I475" s="70">
        <f t="shared" si="4"/>
        <v>31745.599999999999</v>
      </c>
      <c r="J475" s="70">
        <v>3968.4</v>
      </c>
      <c r="K475" s="68" t="s">
        <v>816</v>
      </c>
      <c r="L475" s="68" t="s">
        <v>808</v>
      </c>
      <c r="M475" s="71"/>
      <c r="N475" s="25" t="s">
        <v>4382</v>
      </c>
      <c r="O475" s="130"/>
      <c r="P475" s="131"/>
      <c r="Q475" s="131"/>
      <c r="R475" s="36"/>
    </row>
    <row r="476" spans="1:18" ht="50.25" customHeight="1" x14ac:dyDescent="0.3">
      <c r="A476" s="84">
        <v>293</v>
      </c>
      <c r="B476" s="66" t="s">
        <v>5980</v>
      </c>
      <c r="C476" s="68" t="s">
        <v>5981</v>
      </c>
      <c r="D476" s="52" t="s">
        <v>1127</v>
      </c>
      <c r="E476" s="68"/>
      <c r="F476" s="70" t="s">
        <v>5985</v>
      </c>
      <c r="G476" s="68"/>
      <c r="H476" s="70">
        <v>17512</v>
      </c>
      <c r="I476" s="70">
        <f t="shared" si="4"/>
        <v>15566.4</v>
      </c>
      <c r="J476" s="70">
        <v>1945.6</v>
      </c>
      <c r="K476" s="68" t="s">
        <v>816</v>
      </c>
      <c r="L476" s="68" t="s">
        <v>808</v>
      </c>
      <c r="M476" s="71"/>
      <c r="N476" s="25" t="s">
        <v>4382</v>
      </c>
      <c r="O476" s="130"/>
      <c r="P476" s="131"/>
      <c r="Q476" s="131"/>
      <c r="R476" s="36"/>
    </row>
    <row r="477" spans="1:18" ht="50.25" customHeight="1" x14ac:dyDescent="0.3">
      <c r="A477" s="84">
        <v>294</v>
      </c>
      <c r="B477" s="66" t="s">
        <v>5982</v>
      </c>
      <c r="C477" s="68" t="s">
        <v>5983</v>
      </c>
      <c r="D477" s="52" t="s">
        <v>1127</v>
      </c>
      <c r="E477" s="68"/>
      <c r="F477" s="70" t="s">
        <v>5984</v>
      </c>
      <c r="G477" s="68"/>
      <c r="H477" s="70">
        <v>37480</v>
      </c>
      <c r="I477" s="70">
        <f t="shared" si="4"/>
        <v>37480</v>
      </c>
      <c r="J477" s="70">
        <v>0</v>
      </c>
      <c r="K477" s="68" t="s">
        <v>816</v>
      </c>
      <c r="L477" s="68" t="s">
        <v>808</v>
      </c>
      <c r="M477" s="71"/>
      <c r="N477" s="25" t="s">
        <v>4382</v>
      </c>
      <c r="O477" s="130"/>
      <c r="P477" s="131"/>
      <c r="Q477" s="131"/>
      <c r="R477" s="36"/>
    </row>
    <row r="478" spans="1:18" ht="50.25" customHeight="1" x14ac:dyDescent="0.3">
      <c r="A478" s="84">
        <v>295</v>
      </c>
      <c r="B478" s="66" t="s">
        <v>5986</v>
      </c>
      <c r="C478" s="68" t="s">
        <v>5987</v>
      </c>
      <c r="D478" s="52" t="s">
        <v>1127</v>
      </c>
      <c r="E478" s="68"/>
      <c r="F478" s="70" t="s">
        <v>5988</v>
      </c>
      <c r="G478" s="68"/>
      <c r="H478" s="70">
        <v>25554</v>
      </c>
      <c r="I478" s="70">
        <f t="shared" si="4"/>
        <v>22714.799999999999</v>
      </c>
      <c r="J478" s="70">
        <v>2839.2</v>
      </c>
      <c r="K478" s="68" t="s">
        <v>816</v>
      </c>
      <c r="L478" s="68" t="s">
        <v>808</v>
      </c>
      <c r="M478" s="71"/>
      <c r="N478" s="25" t="s">
        <v>4382</v>
      </c>
      <c r="O478" s="130"/>
      <c r="P478" s="131"/>
      <c r="Q478" s="131"/>
      <c r="R478" s="36"/>
    </row>
    <row r="479" spans="1:18" ht="50.25" customHeight="1" x14ac:dyDescent="0.3">
      <c r="A479" s="84">
        <v>296</v>
      </c>
      <c r="B479" s="66" t="s">
        <v>5989</v>
      </c>
      <c r="C479" s="68" t="s">
        <v>5990</v>
      </c>
      <c r="D479" s="52" t="s">
        <v>1127</v>
      </c>
      <c r="E479" s="68"/>
      <c r="F479" s="70" t="s">
        <v>5991</v>
      </c>
      <c r="G479" s="68"/>
      <c r="H479" s="70">
        <v>64738</v>
      </c>
      <c r="I479" s="70">
        <f t="shared" si="4"/>
        <v>64738</v>
      </c>
      <c r="J479" s="70">
        <v>0</v>
      </c>
      <c r="K479" s="68" t="s">
        <v>816</v>
      </c>
      <c r="L479" s="68" t="s">
        <v>808</v>
      </c>
      <c r="M479" s="71"/>
      <c r="N479" s="25" t="s">
        <v>4382</v>
      </c>
      <c r="O479" s="130"/>
      <c r="P479" s="131"/>
      <c r="Q479" s="131"/>
      <c r="R479" s="36"/>
    </row>
    <row r="480" spans="1:18" ht="50.25" customHeight="1" x14ac:dyDescent="0.3">
      <c r="A480" s="84">
        <v>297</v>
      </c>
      <c r="B480" s="66" t="s">
        <v>5989</v>
      </c>
      <c r="C480" s="68" t="s">
        <v>5990</v>
      </c>
      <c r="D480" s="52" t="s">
        <v>1127</v>
      </c>
      <c r="E480" s="68"/>
      <c r="F480" s="70" t="s">
        <v>5992</v>
      </c>
      <c r="G480" s="68"/>
      <c r="H480" s="70">
        <v>298479</v>
      </c>
      <c r="I480" s="70">
        <f t="shared" si="4"/>
        <v>265314.59999999998</v>
      </c>
      <c r="J480" s="70">
        <v>33164.400000000001</v>
      </c>
      <c r="K480" s="68" t="s">
        <v>816</v>
      </c>
      <c r="L480" s="68" t="s">
        <v>808</v>
      </c>
      <c r="M480" s="71"/>
      <c r="N480" s="25" t="s">
        <v>4382</v>
      </c>
      <c r="O480" s="130"/>
      <c r="P480" s="131"/>
      <c r="Q480" s="131"/>
      <c r="R480" s="36"/>
    </row>
    <row r="481" spans="1:18" ht="50.25" customHeight="1" x14ac:dyDescent="0.3">
      <c r="A481" s="84">
        <v>298</v>
      </c>
      <c r="B481" s="66" t="s">
        <v>5993</v>
      </c>
      <c r="C481" s="68" t="s">
        <v>4167</v>
      </c>
      <c r="D481" s="52" t="s">
        <v>1127</v>
      </c>
      <c r="E481" s="68"/>
      <c r="F481" s="70"/>
      <c r="G481" s="68"/>
      <c r="H481" s="70">
        <v>278053</v>
      </c>
      <c r="I481" s="70">
        <f t="shared" si="4"/>
        <v>0</v>
      </c>
      <c r="J481" s="70">
        <v>278053</v>
      </c>
      <c r="K481" s="68" t="s">
        <v>816</v>
      </c>
      <c r="L481" s="68" t="s">
        <v>808</v>
      </c>
      <c r="M481" s="71"/>
      <c r="N481" s="25" t="s">
        <v>4382</v>
      </c>
      <c r="O481" s="130"/>
      <c r="P481" s="131"/>
      <c r="Q481" s="131"/>
      <c r="R481" s="36"/>
    </row>
    <row r="482" spans="1:18" ht="50.25" customHeight="1" x14ac:dyDescent="0.3">
      <c r="A482" s="84">
        <v>299</v>
      </c>
      <c r="B482" s="66" t="s">
        <v>5994</v>
      </c>
      <c r="C482" s="68" t="s">
        <v>4167</v>
      </c>
      <c r="D482" s="52" t="s">
        <v>1127</v>
      </c>
      <c r="E482" s="68"/>
      <c r="F482" s="70"/>
      <c r="G482" s="68"/>
      <c r="H482" s="70">
        <v>351003</v>
      </c>
      <c r="I482" s="70">
        <f t="shared" si="4"/>
        <v>0</v>
      </c>
      <c r="J482" s="70">
        <v>351003</v>
      </c>
      <c r="K482" s="68" t="s">
        <v>816</v>
      </c>
      <c r="L482" s="68" t="s">
        <v>808</v>
      </c>
      <c r="M482" s="71"/>
      <c r="N482" s="25" t="s">
        <v>4382</v>
      </c>
      <c r="O482" s="130"/>
      <c r="P482" s="131"/>
      <c r="Q482" s="131"/>
      <c r="R482" s="36"/>
    </row>
    <row r="483" spans="1:18" ht="50.25" customHeight="1" x14ac:dyDescent="0.3">
      <c r="A483" s="84">
        <v>300</v>
      </c>
      <c r="B483" s="66" t="s">
        <v>5995</v>
      </c>
      <c r="C483" s="68" t="s">
        <v>5996</v>
      </c>
      <c r="D483" s="52" t="s">
        <v>1127</v>
      </c>
      <c r="E483" s="68"/>
      <c r="F483" s="70" t="s">
        <v>5997</v>
      </c>
      <c r="G483" s="68"/>
      <c r="H483" s="70">
        <v>627154</v>
      </c>
      <c r="I483" s="70">
        <f t="shared" si="4"/>
        <v>627154</v>
      </c>
      <c r="J483" s="70">
        <v>0</v>
      </c>
      <c r="K483" s="68" t="s">
        <v>816</v>
      </c>
      <c r="L483" s="68" t="s">
        <v>808</v>
      </c>
      <c r="M483" s="71"/>
      <c r="N483" s="25" t="s">
        <v>4382</v>
      </c>
      <c r="O483" s="130"/>
      <c r="P483" s="131"/>
      <c r="Q483" s="131"/>
      <c r="R483" s="36"/>
    </row>
    <row r="484" spans="1:18" ht="50.25" customHeight="1" x14ac:dyDescent="0.3">
      <c r="A484" s="84">
        <v>301</v>
      </c>
      <c r="B484" s="66" t="s">
        <v>5998</v>
      </c>
      <c r="C484" s="68" t="s">
        <v>5999</v>
      </c>
      <c r="D484" s="52" t="s">
        <v>1127</v>
      </c>
      <c r="E484" s="68"/>
      <c r="F484" s="70" t="s">
        <v>6000</v>
      </c>
      <c r="G484" s="68"/>
      <c r="H484" s="70">
        <v>16409</v>
      </c>
      <c r="I484" s="70">
        <f t="shared" si="4"/>
        <v>0</v>
      </c>
      <c r="J484" s="70">
        <v>16409</v>
      </c>
      <c r="K484" s="68" t="s">
        <v>816</v>
      </c>
      <c r="L484" s="68" t="s">
        <v>808</v>
      </c>
      <c r="M484" s="71"/>
      <c r="N484" s="25" t="s">
        <v>4382</v>
      </c>
      <c r="O484" s="130"/>
      <c r="P484" s="131"/>
      <c r="Q484" s="131"/>
      <c r="R484" s="36"/>
    </row>
    <row r="485" spans="1:18" ht="50.25" customHeight="1" x14ac:dyDescent="0.3">
      <c r="A485" s="84">
        <v>302</v>
      </c>
      <c r="B485" s="66" t="s">
        <v>1427</v>
      </c>
      <c r="C485" s="68" t="s">
        <v>4167</v>
      </c>
      <c r="D485" s="52" t="s">
        <v>1127</v>
      </c>
      <c r="E485" s="68"/>
      <c r="F485" s="70"/>
      <c r="G485" s="68"/>
      <c r="H485" s="70">
        <v>627154</v>
      </c>
      <c r="I485" s="70">
        <f t="shared" si="4"/>
        <v>0</v>
      </c>
      <c r="J485" s="70">
        <v>627154</v>
      </c>
      <c r="K485" s="68" t="s">
        <v>816</v>
      </c>
      <c r="L485" s="68" t="s">
        <v>808</v>
      </c>
      <c r="M485" s="71"/>
      <c r="N485" s="25" t="s">
        <v>4382</v>
      </c>
      <c r="O485" s="130"/>
      <c r="P485" s="131"/>
      <c r="Q485" s="131"/>
      <c r="R485" s="36"/>
    </row>
    <row r="486" spans="1:18" ht="50.25" customHeight="1" x14ac:dyDescent="0.3">
      <c r="A486" s="84">
        <v>303</v>
      </c>
      <c r="B486" s="66" t="s">
        <v>6001</v>
      </c>
      <c r="C486" s="68" t="s">
        <v>4167</v>
      </c>
      <c r="D486" s="52" t="s">
        <v>1127</v>
      </c>
      <c r="E486" s="68"/>
      <c r="F486" s="70"/>
      <c r="G486" s="68"/>
      <c r="H486" s="70">
        <v>253124</v>
      </c>
      <c r="I486" s="70">
        <f t="shared" si="4"/>
        <v>253124</v>
      </c>
      <c r="J486" s="70">
        <v>0</v>
      </c>
      <c r="K486" s="68" t="s">
        <v>816</v>
      </c>
      <c r="L486" s="68" t="s">
        <v>808</v>
      </c>
      <c r="M486" s="71"/>
      <c r="N486" s="25" t="s">
        <v>4382</v>
      </c>
      <c r="O486" s="130"/>
      <c r="P486" s="131"/>
      <c r="Q486" s="131"/>
      <c r="R486" s="36"/>
    </row>
    <row r="487" spans="1:18" ht="50.25" customHeight="1" x14ac:dyDescent="0.3">
      <c r="A487" s="84">
        <v>304</v>
      </c>
      <c r="B487" s="66" t="s">
        <v>6002</v>
      </c>
      <c r="C487" s="68" t="s">
        <v>4167</v>
      </c>
      <c r="D487" s="52" t="s">
        <v>1127</v>
      </c>
      <c r="E487" s="68"/>
      <c r="F487" s="70" t="s">
        <v>6003</v>
      </c>
      <c r="G487" s="68"/>
      <c r="H487" s="70">
        <v>68369</v>
      </c>
      <c r="I487" s="70">
        <f t="shared" si="4"/>
        <v>60772.6</v>
      </c>
      <c r="J487" s="70">
        <v>7596.4</v>
      </c>
      <c r="K487" s="68" t="s">
        <v>816</v>
      </c>
      <c r="L487" s="68" t="s">
        <v>808</v>
      </c>
      <c r="M487" s="71"/>
      <c r="N487" s="25" t="s">
        <v>4382</v>
      </c>
      <c r="O487" s="130"/>
      <c r="P487" s="131"/>
      <c r="Q487" s="131"/>
      <c r="R487" s="36"/>
    </row>
    <row r="488" spans="1:18" ht="50.25" customHeight="1" x14ac:dyDescent="0.3">
      <c r="A488" s="84">
        <v>305</v>
      </c>
      <c r="B488" s="66" t="s">
        <v>6002</v>
      </c>
      <c r="C488" s="68" t="s">
        <v>4167</v>
      </c>
      <c r="D488" s="52" t="s">
        <v>1127</v>
      </c>
      <c r="E488" s="68"/>
      <c r="F488" s="70"/>
      <c r="G488" s="68"/>
      <c r="H488" s="70">
        <v>119396</v>
      </c>
      <c r="I488" s="70">
        <f t="shared" si="4"/>
        <v>106129.60000000001</v>
      </c>
      <c r="J488" s="70">
        <v>13266.4</v>
      </c>
      <c r="K488" s="68" t="s">
        <v>816</v>
      </c>
      <c r="L488" s="68" t="s">
        <v>808</v>
      </c>
      <c r="M488" s="71"/>
      <c r="N488" s="25" t="s">
        <v>4382</v>
      </c>
      <c r="O488" s="130"/>
      <c r="P488" s="131"/>
      <c r="Q488" s="131"/>
      <c r="R488" s="36"/>
    </row>
    <row r="489" spans="1:18" ht="50.25" customHeight="1" x14ac:dyDescent="0.3">
      <c r="A489" s="84">
        <v>306</v>
      </c>
      <c r="B489" s="66" t="s">
        <v>6028</v>
      </c>
      <c r="C489" s="68" t="s">
        <v>6029</v>
      </c>
      <c r="D489" s="52" t="s">
        <v>1127</v>
      </c>
      <c r="E489" s="68"/>
      <c r="F489" s="70" t="s">
        <v>6030</v>
      </c>
      <c r="G489" s="68"/>
      <c r="H489" s="70">
        <v>35335</v>
      </c>
      <c r="I489" s="70">
        <f t="shared" si="4"/>
        <v>31409</v>
      </c>
      <c r="J489" s="70">
        <v>3926</v>
      </c>
      <c r="K489" s="68" t="s">
        <v>816</v>
      </c>
      <c r="L489" s="68" t="s">
        <v>808</v>
      </c>
      <c r="M489" s="71"/>
      <c r="N489" s="25" t="s">
        <v>4382</v>
      </c>
      <c r="O489" s="130"/>
      <c r="P489" s="131"/>
      <c r="Q489" s="131"/>
      <c r="R489" s="36"/>
    </row>
    <row r="490" spans="1:18" ht="50.25" customHeight="1" x14ac:dyDescent="0.3">
      <c r="A490" s="84">
        <v>307</v>
      </c>
      <c r="B490" s="57" t="s">
        <v>6031</v>
      </c>
      <c r="C490" s="24" t="s">
        <v>6034</v>
      </c>
      <c r="D490" s="52" t="s">
        <v>1127</v>
      </c>
      <c r="E490" s="24"/>
      <c r="F490" s="48" t="s">
        <v>6032</v>
      </c>
      <c r="G490" s="24"/>
      <c r="H490" s="48">
        <v>99244</v>
      </c>
      <c r="I490" s="48">
        <f t="shared" si="4"/>
        <v>88216.8</v>
      </c>
      <c r="J490" s="48">
        <v>11027.2</v>
      </c>
      <c r="K490" s="68" t="s">
        <v>816</v>
      </c>
      <c r="L490" s="68" t="s">
        <v>808</v>
      </c>
      <c r="M490" s="49"/>
      <c r="N490" s="25" t="s">
        <v>4382</v>
      </c>
      <c r="O490" s="130"/>
      <c r="P490" s="127"/>
      <c r="Q490" s="127"/>
      <c r="R490" s="18"/>
    </row>
    <row r="491" spans="1:18" ht="50.25" customHeight="1" x14ac:dyDescent="0.3">
      <c r="A491" s="84">
        <v>308</v>
      </c>
      <c r="B491" s="57" t="s">
        <v>6033</v>
      </c>
      <c r="C491" s="24" t="s">
        <v>6034</v>
      </c>
      <c r="D491" s="52" t="s">
        <v>1127</v>
      </c>
      <c r="E491" s="24"/>
      <c r="F491" s="48" t="s">
        <v>6035</v>
      </c>
      <c r="G491" s="24"/>
      <c r="H491" s="48">
        <v>97870</v>
      </c>
      <c r="I491" s="48">
        <f t="shared" si="4"/>
        <v>86995.6</v>
      </c>
      <c r="J491" s="48">
        <v>10874.4</v>
      </c>
      <c r="K491" s="68" t="s">
        <v>816</v>
      </c>
      <c r="L491" s="68" t="s">
        <v>808</v>
      </c>
      <c r="M491" s="49"/>
      <c r="N491" s="25" t="s">
        <v>4382</v>
      </c>
      <c r="O491" s="130"/>
      <c r="P491" s="127"/>
      <c r="Q491" s="127"/>
      <c r="R491" s="18"/>
    </row>
    <row r="492" spans="1:18" ht="50.25" customHeight="1" x14ac:dyDescent="0.3">
      <c r="A492" s="84">
        <v>309</v>
      </c>
      <c r="B492" s="57" t="s">
        <v>1428</v>
      </c>
      <c r="C492" s="24" t="s">
        <v>4167</v>
      </c>
      <c r="D492" s="52" t="s">
        <v>1127</v>
      </c>
      <c r="E492" s="24"/>
      <c r="F492" s="48"/>
      <c r="G492" s="24"/>
      <c r="H492" s="48">
        <v>271260</v>
      </c>
      <c r="I492" s="48">
        <f t="shared" si="4"/>
        <v>0</v>
      </c>
      <c r="J492" s="48">
        <v>271260</v>
      </c>
      <c r="K492" s="68" t="s">
        <v>816</v>
      </c>
      <c r="L492" s="68" t="s">
        <v>808</v>
      </c>
      <c r="M492" s="49"/>
      <c r="N492" s="25" t="s">
        <v>4382</v>
      </c>
      <c r="O492" s="130"/>
      <c r="P492" s="127"/>
      <c r="Q492" s="127"/>
      <c r="R492" s="18"/>
    </row>
    <row r="493" spans="1:18" ht="50.25" customHeight="1" x14ac:dyDescent="0.3">
      <c r="A493" s="84">
        <v>310</v>
      </c>
      <c r="B493" s="57" t="s">
        <v>6037</v>
      </c>
      <c r="C493" s="24" t="s">
        <v>4167</v>
      </c>
      <c r="D493" s="52" t="s">
        <v>1127</v>
      </c>
      <c r="E493" s="24"/>
      <c r="F493" s="48" t="s">
        <v>6036</v>
      </c>
      <c r="G493" s="24"/>
      <c r="H493" s="48">
        <v>88711</v>
      </c>
      <c r="I493" s="48">
        <f t="shared" si="4"/>
        <v>78854.2</v>
      </c>
      <c r="J493" s="48">
        <v>9856.7999999999993</v>
      </c>
      <c r="K493" s="68" t="s">
        <v>816</v>
      </c>
      <c r="L493" s="68" t="s">
        <v>808</v>
      </c>
      <c r="M493" s="49"/>
      <c r="N493" s="25" t="s">
        <v>4382</v>
      </c>
      <c r="O493" s="130"/>
      <c r="P493" s="127"/>
      <c r="Q493" s="127"/>
      <c r="R493" s="18"/>
    </row>
    <row r="494" spans="1:18" ht="50.25" customHeight="1" x14ac:dyDescent="0.3">
      <c r="A494" s="84">
        <v>311</v>
      </c>
      <c r="B494" s="66" t="s">
        <v>6038</v>
      </c>
      <c r="C494" s="24" t="s">
        <v>6039</v>
      </c>
      <c r="D494" s="52" t="s">
        <v>1127</v>
      </c>
      <c r="E494" s="68"/>
      <c r="F494" s="70" t="s">
        <v>6040</v>
      </c>
      <c r="G494" s="68"/>
      <c r="H494" s="70">
        <v>11143</v>
      </c>
      <c r="I494" s="70">
        <f t="shared" si="4"/>
        <v>9905</v>
      </c>
      <c r="J494" s="70">
        <v>1238</v>
      </c>
      <c r="K494" s="68" t="s">
        <v>816</v>
      </c>
      <c r="L494" s="68" t="s">
        <v>808</v>
      </c>
      <c r="M494" s="71"/>
      <c r="N494" s="25" t="s">
        <v>4382</v>
      </c>
      <c r="O494" s="130"/>
      <c r="P494" s="131"/>
      <c r="Q494" s="131"/>
      <c r="R494" s="36"/>
    </row>
    <row r="495" spans="1:18" ht="50.25" customHeight="1" x14ac:dyDescent="0.3">
      <c r="A495" s="84">
        <v>312</v>
      </c>
      <c r="B495" s="66" t="s">
        <v>6041</v>
      </c>
      <c r="C495" s="24" t="s">
        <v>6042</v>
      </c>
      <c r="D495" s="52" t="s">
        <v>1127</v>
      </c>
      <c r="E495" s="68"/>
      <c r="F495" s="70" t="s">
        <v>6043</v>
      </c>
      <c r="G495" s="68"/>
      <c r="H495" s="70">
        <v>17085</v>
      </c>
      <c r="I495" s="70">
        <f t="shared" si="4"/>
        <v>15186.6</v>
      </c>
      <c r="J495" s="70">
        <v>1898.4</v>
      </c>
      <c r="K495" s="68" t="s">
        <v>816</v>
      </c>
      <c r="L495" s="68" t="s">
        <v>808</v>
      </c>
      <c r="M495" s="71"/>
      <c r="N495" s="25" t="s">
        <v>4382</v>
      </c>
      <c r="O495" s="130"/>
      <c r="P495" s="131"/>
      <c r="Q495" s="131"/>
      <c r="R495" s="36"/>
    </row>
    <row r="496" spans="1:18" ht="50.25" customHeight="1" x14ac:dyDescent="0.3">
      <c r="A496" s="84">
        <v>313</v>
      </c>
      <c r="B496" s="57" t="s">
        <v>1429</v>
      </c>
      <c r="C496" s="24" t="s">
        <v>4167</v>
      </c>
      <c r="D496" s="52" t="s">
        <v>1127</v>
      </c>
      <c r="E496" s="24"/>
      <c r="F496" s="48"/>
      <c r="G496" s="24"/>
      <c r="H496" s="48">
        <v>285355</v>
      </c>
      <c r="I496" s="48">
        <f t="shared" si="4"/>
        <v>253649</v>
      </c>
      <c r="J496" s="48">
        <v>31706</v>
      </c>
      <c r="K496" s="68" t="s">
        <v>816</v>
      </c>
      <c r="L496" s="68" t="s">
        <v>808</v>
      </c>
      <c r="M496" s="49"/>
      <c r="N496" s="25" t="s">
        <v>4382</v>
      </c>
      <c r="O496" s="130"/>
      <c r="P496" s="127"/>
      <c r="Q496" s="127"/>
      <c r="R496" s="18"/>
    </row>
    <row r="497" spans="1:18" ht="50.25" customHeight="1" x14ac:dyDescent="0.3">
      <c r="A497" s="84">
        <v>314</v>
      </c>
      <c r="B497" s="57" t="s">
        <v>6044</v>
      </c>
      <c r="C497" s="24" t="s">
        <v>4167</v>
      </c>
      <c r="D497" s="52" t="s">
        <v>1127</v>
      </c>
      <c r="E497" s="24"/>
      <c r="F497" s="48"/>
      <c r="G497" s="24"/>
      <c r="H497" s="48">
        <v>34015</v>
      </c>
      <c r="I497" s="48">
        <f t="shared" si="4"/>
        <v>0</v>
      </c>
      <c r="J497" s="48">
        <v>34015</v>
      </c>
      <c r="K497" s="68" t="s">
        <v>816</v>
      </c>
      <c r="L497" s="68" t="s">
        <v>808</v>
      </c>
      <c r="M497" s="49"/>
      <c r="N497" s="25" t="s">
        <v>4382</v>
      </c>
      <c r="O497" s="130"/>
      <c r="P497" s="127"/>
      <c r="Q497" s="127"/>
      <c r="R497" s="18"/>
    </row>
    <row r="498" spans="1:18" ht="50.25" customHeight="1" x14ac:dyDescent="0.3">
      <c r="A498" s="84">
        <v>315</v>
      </c>
      <c r="B498" s="57" t="s">
        <v>6045</v>
      </c>
      <c r="C498" s="24" t="s">
        <v>4167</v>
      </c>
      <c r="D498" s="52" t="s">
        <v>1127</v>
      </c>
      <c r="E498" s="24"/>
      <c r="F498" s="48"/>
      <c r="G498" s="24"/>
      <c r="H498" s="48">
        <v>186820</v>
      </c>
      <c r="I498" s="48">
        <f t="shared" si="4"/>
        <v>0</v>
      </c>
      <c r="J498" s="48">
        <v>186820</v>
      </c>
      <c r="K498" s="68" t="s">
        <v>816</v>
      </c>
      <c r="L498" s="68" t="s">
        <v>808</v>
      </c>
      <c r="M498" s="49"/>
      <c r="N498" s="25" t="s">
        <v>4382</v>
      </c>
      <c r="O498" s="130"/>
      <c r="P498" s="127"/>
      <c r="Q498" s="127"/>
      <c r="R498" s="18"/>
    </row>
    <row r="499" spans="1:18" ht="50.25" customHeight="1" x14ac:dyDescent="0.3">
      <c r="A499" s="84">
        <v>316</v>
      </c>
      <c r="B499" s="57" t="s">
        <v>6046</v>
      </c>
      <c r="C499" s="24" t="s">
        <v>4167</v>
      </c>
      <c r="D499" s="52" t="s">
        <v>1127</v>
      </c>
      <c r="E499" s="24"/>
      <c r="F499" s="48"/>
      <c r="G499" s="24"/>
      <c r="H499" s="48">
        <v>75220</v>
      </c>
      <c r="I499" s="48">
        <f t="shared" si="4"/>
        <v>0</v>
      </c>
      <c r="J499" s="48">
        <v>75220</v>
      </c>
      <c r="K499" s="68" t="s">
        <v>816</v>
      </c>
      <c r="L499" s="68" t="s">
        <v>808</v>
      </c>
      <c r="M499" s="49"/>
      <c r="N499" s="25" t="s">
        <v>4382</v>
      </c>
      <c r="O499" s="130"/>
      <c r="P499" s="127"/>
      <c r="Q499" s="127"/>
      <c r="R499" s="18"/>
    </row>
    <row r="500" spans="1:18" ht="50.25" customHeight="1" x14ac:dyDescent="0.3">
      <c r="A500" s="84">
        <v>317</v>
      </c>
      <c r="B500" s="57" t="s">
        <v>1430</v>
      </c>
      <c r="C500" s="24" t="s">
        <v>4167</v>
      </c>
      <c r="D500" s="52" t="s">
        <v>1127</v>
      </c>
      <c r="E500" s="68"/>
      <c r="F500" s="70"/>
      <c r="G500" s="68"/>
      <c r="H500" s="70">
        <v>114959</v>
      </c>
      <c r="I500" s="70">
        <f t="shared" si="4"/>
        <v>0</v>
      </c>
      <c r="J500" s="70">
        <v>114959</v>
      </c>
      <c r="K500" s="68" t="s">
        <v>816</v>
      </c>
      <c r="L500" s="68" t="s">
        <v>808</v>
      </c>
      <c r="M500" s="71"/>
      <c r="N500" s="25" t="s">
        <v>4382</v>
      </c>
      <c r="O500" s="130"/>
      <c r="P500" s="131"/>
      <c r="Q500" s="131"/>
      <c r="R500" s="36"/>
    </row>
    <row r="501" spans="1:18" ht="50.25" customHeight="1" x14ac:dyDescent="0.3">
      <c r="A501" s="84">
        <v>318</v>
      </c>
      <c r="B501" s="57" t="s">
        <v>6047</v>
      </c>
      <c r="C501" s="24" t="s">
        <v>6048</v>
      </c>
      <c r="D501" s="52" t="s">
        <v>1127</v>
      </c>
      <c r="E501" s="24"/>
      <c r="F501" s="48" t="s">
        <v>6055</v>
      </c>
      <c r="G501" s="24"/>
      <c r="H501" s="48">
        <v>75791</v>
      </c>
      <c r="I501" s="48">
        <f t="shared" si="4"/>
        <v>67370</v>
      </c>
      <c r="J501" s="48">
        <v>8421</v>
      </c>
      <c r="K501" s="68" t="s">
        <v>816</v>
      </c>
      <c r="L501" s="68" t="s">
        <v>808</v>
      </c>
      <c r="M501" s="49"/>
      <c r="N501" s="25" t="s">
        <v>4382</v>
      </c>
      <c r="O501" s="130"/>
      <c r="P501" s="127"/>
      <c r="Q501" s="127"/>
      <c r="R501" s="18"/>
    </row>
    <row r="502" spans="1:18" ht="50.25" customHeight="1" x14ac:dyDescent="0.3">
      <c r="A502" s="84">
        <v>319</v>
      </c>
      <c r="B502" s="57" t="s">
        <v>6049</v>
      </c>
      <c r="C502" s="24" t="s">
        <v>6048</v>
      </c>
      <c r="D502" s="52" t="s">
        <v>1127</v>
      </c>
      <c r="E502" s="24"/>
      <c r="F502" s="48" t="s">
        <v>6056</v>
      </c>
      <c r="G502" s="24"/>
      <c r="H502" s="48">
        <v>65906</v>
      </c>
      <c r="I502" s="48">
        <f t="shared" si="4"/>
        <v>58583.199999999997</v>
      </c>
      <c r="J502" s="48">
        <v>7322.8</v>
      </c>
      <c r="K502" s="68" t="s">
        <v>816</v>
      </c>
      <c r="L502" s="68" t="s">
        <v>808</v>
      </c>
      <c r="M502" s="49"/>
      <c r="N502" s="25" t="s">
        <v>4382</v>
      </c>
      <c r="O502" s="130"/>
      <c r="P502" s="127"/>
      <c r="Q502" s="127"/>
      <c r="R502" s="18"/>
    </row>
    <row r="503" spans="1:18" ht="50.25" customHeight="1" x14ac:dyDescent="0.3">
      <c r="A503" s="84">
        <v>320</v>
      </c>
      <c r="B503" s="57" t="s">
        <v>6050</v>
      </c>
      <c r="C503" s="24" t="s">
        <v>6048</v>
      </c>
      <c r="D503" s="52" t="s">
        <v>1127</v>
      </c>
      <c r="E503" s="24"/>
      <c r="F503" s="48"/>
      <c r="G503" s="24"/>
      <c r="H503" s="48">
        <v>34303</v>
      </c>
      <c r="I503" s="48">
        <f t="shared" si="4"/>
        <v>30491.4</v>
      </c>
      <c r="J503" s="48">
        <v>3811.6</v>
      </c>
      <c r="K503" s="68" t="s">
        <v>816</v>
      </c>
      <c r="L503" s="68" t="s">
        <v>808</v>
      </c>
      <c r="M503" s="49"/>
      <c r="N503" s="25" t="s">
        <v>4382</v>
      </c>
      <c r="O503" s="130"/>
      <c r="P503" s="127"/>
      <c r="Q503" s="127"/>
      <c r="R503" s="18"/>
    </row>
    <row r="504" spans="1:18" ht="50.25" customHeight="1" x14ac:dyDescent="0.3">
      <c r="A504" s="84">
        <v>321</v>
      </c>
      <c r="B504" s="57" t="s">
        <v>1431</v>
      </c>
      <c r="C504" s="24" t="s">
        <v>4167</v>
      </c>
      <c r="D504" s="52" t="s">
        <v>1127</v>
      </c>
      <c r="E504" s="24"/>
      <c r="F504" s="48"/>
      <c r="G504" s="24"/>
      <c r="H504" s="48">
        <v>647020</v>
      </c>
      <c r="I504" s="48">
        <f t="shared" si="4"/>
        <v>0</v>
      </c>
      <c r="J504" s="48">
        <v>647020</v>
      </c>
      <c r="K504" s="68" t="s">
        <v>816</v>
      </c>
      <c r="L504" s="68" t="s">
        <v>808</v>
      </c>
      <c r="M504" s="49"/>
      <c r="N504" s="44" t="s">
        <v>4382</v>
      </c>
      <c r="O504" s="130"/>
      <c r="P504" s="127"/>
      <c r="Q504" s="127"/>
      <c r="R504" s="18"/>
    </row>
    <row r="505" spans="1:18" ht="50.25" customHeight="1" x14ac:dyDescent="0.3">
      <c r="A505" s="84">
        <v>322</v>
      </c>
      <c r="B505" s="57" t="s">
        <v>6051</v>
      </c>
      <c r="C505" s="24" t="s">
        <v>4167</v>
      </c>
      <c r="D505" s="52" t="s">
        <v>1127</v>
      </c>
      <c r="E505" s="24"/>
      <c r="F505" s="48" t="s">
        <v>6057</v>
      </c>
      <c r="G505" s="24"/>
      <c r="H505" s="48">
        <v>67445</v>
      </c>
      <c r="I505" s="48">
        <f t="shared" si="4"/>
        <v>59951</v>
      </c>
      <c r="J505" s="48">
        <v>7494</v>
      </c>
      <c r="K505" s="68" t="s">
        <v>816</v>
      </c>
      <c r="L505" s="68" t="s">
        <v>808</v>
      </c>
      <c r="M505" s="49"/>
      <c r="N505" s="44" t="s">
        <v>4382</v>
      </c>
      <c r="O505" s="130"/>
      <c r="P505" s="127"/>
      <c r="Q505" s="127"/>
      <c r="R505" s="18"/>
    </row>
    <row r="506" spans="1:18" ht="50.25" customHeight="1" x14ac:dyDescent="0.3">
      <c r="A506" s="84">
        <v>323</v>
      </c>
      <c r="B506" s="57" t="s">
        <v>6052</v>
      </c>
      <c r="C506" s="24" t="s">
        <v>4167</v>
      </c>
      <c r="D506" s="52" t="s">
        <v>1127</v>
      </c>
      <c r="E506" s="24"/>
      <c r="F506" s="48" t="s">
        <v>6000</v>
      </c>
      <c r="G506" s="24"/>
      <c r="H506" s="48">
        <v>3459</v>
      </c>
      <c r="I506" s="48">
        <f t="shared" si="4"/>
        <v>0</v>
      </c>
      <c r="J506" s="48">
        <v>3459</v>
      </c>
      <c r="K506" s="68" t="s">
        <v>816</v>
      </c>
      <c r="L506" s="68" t="s">
        <v>808</v>
      </c>
      <c r="M506" s="49"/>
      <c r="N506" s="44" t="s">
        <v>4382</v>
      </c>
      <c r="O506" s="130"/>
      <c r="P506" s="127"/>
      <c r="Q506" s="127"/>
      <c r="R506" s="18"/>
    </row>
    <row r="507" spans="1:18" ht="50.25" customHeight="1" x14ac:dyDescent="0.3">
      <c r="A507" s="84">
        <v>324</v>
      </c>
      <c r="B507" s="57" t="s">
        <v>6053</v>
      </c>
      <c r="C507" s="24" t="s">
        <v>4167</v>
      </c>
      <c r="D507" s="52" t="s">
        <v>1127</v>
      </c>
      <c r="E507" s="24"/>
      <c r="F507" s="48" t="s">
        <v>6058</v>
      </c>
      <c r="G507" s="24"/>
      <c r="H507" s="48">
        <v>28148</v>
      </c>
      <c r="I507" s="48">
        <f t="shared" si="4"/>
        <v>25020.400000000001</v>
      </c>
      <c r="J507" s="48">
        <v>3127.6</v>
      </c>
      <c r="K507" s="68" t="s">
        <v>816</v>
      </c>
      <c r="L507" s="68" t="s">
        <v>808</v>
      </c>
      <c r="M507" s="49"/>
      <c r="N507" s="44" t="s">
        <v>4382</v>
      </c>
      <c r="O507" s="130"/>
      <c r="P507" s="127"/>
      <c r="Q507" s="127"/>
      <c r="R507" s="18"/>
    </row>
    <row r="508" spans="1:18" ht="50.25" customHeight="1" x14ac:dyDescent="0.3">
      <c r="A508" s="84">
        <v>325</v>
      </c>
      <c r="B508" s="57" t="s">
        <v>6054</v>
      </c>
      <c r="C508" s="24" t="s">
        <v>4167</v>
      </c>
      <c r="D508" s="52" t="s">
        <v>1127</v>
      </c>
      <c r="E508" s="24"/>
      <c r="F508" s="48" t="s">
        <v>6059</v>
      </c>
      <c r="G508" s="24"/>
      <c r="H508" s="48">
        <v>154405</v>
      </c>
      <c r="I508" s="48">
        <f t="shared" si="4"/>
        <v>137249</v>
      </c>
      <c r="J508" s="48">
        <v>17156</v>
      </c>
      <c r="K508" s="68" t="s">
        <v>816</v>
      </c>
      <c r="L508" s="68" t="s">
        <v>808</v>
      </c>
      <c r="M508" s="49"/>
      <c r="N508" s="44" t="s">
        <v>4382</v>
      </c>
      <c r="O508" s="130"/>
      <c r="P508" s="127"/>
      <c r="Q508" s="127"/>
      <c r="R508" s="18"/>
    </row>
    <row r="509" spans="1:18" ht="50.25" customHeight="1" x14ac:dyDescent="0.3">
      <c r="A509" s="84">
        <v>326</v>
      </c>
      <c r="B509" s="57" t="s">
        <v>6060</v>
      </c>
      <c r="C509" s="24" t="s">
        <v>6061</v>
      </c>
      <c r="D509" s="52" t="s">
        <v>1127</v>
      </c>
      <c r="E509" s="24"/>
      <c r="F509" s="48" t="s">
        <v>6062</v>
      </c>
      <c r="G509" s="24"/>
      <c r="H509" s="48">
        <v>8572</v>
      </c>
      <c r="I509" s="48">
        <f t="shared" si="4"/>
        <v>0</v>
      </c>
      <c r="J509" s="48">
        <v>8572</v>
      </c>
      <c r="K509" s="68" t="s">
        <v>816</v>
      </c>
      <c r="L509" s="68" t="s">
        <v>808</v>
      </c>
      <c r="M509" s="49"/>
      <c r="N509" s="44" t="s">
        <v>4382</v>
      </c>
      <c r="O509" s="130"/>
      <c r="P509" s="127"/>
      <c r="Q509" s="127"/>
      <c r="R509" s="18"/>
    </row>
    <row r="510" spans="1:18" ht="50.25" customHeight="1" x14ac:dyDescent="0.3">
      <c r="A510" s="84">
        <v>327</v>
      </c>
      <c r="B510" s="57" t="s">
        <v>6063</v>
      </c>
      <c r="C510" s="24" t="s">
        <v>4507</v>
      </c>
      <c r="D510" s="52" t="s">
        <v>1127</v>
      </c>
      <c r="E510" s="24"/>
      <c r="F510" s="48" t="s">
        <v>6064</v>
      </c>
      <c r="G510" s="24"/>
      <c r="H510" s="48">
        <v>6755</v>
      </c>
      <c r="I510" s="48">
        <f t="shared" si="4"/>
        <v>0</v>
      </c>
      <c r="J510" s="48">
        <v>6755</v>
      </c>
      <c r="K510" s="68" t="s">
        <v>816</v>
      </c>
      <c r="L510" s="68" t="s">
        <v>808</v>
      </c>
      <c r="M510" s="49"/>
      <c r="N510" s="44" t="s">
        <v>4382</v>
      </c>
      <c r="O510" s="130"/>
      <c r="P510" s="127"/>
      <c r="Q510" s="127"/>
      <c r="R510" s="18"/>
    </row>
    <row r="511" spans="1:18" ht="50.25" customHeight="1" x14ac:dyDescent="0.3">
      <c r="A511" s="84">
        <v>328</v>
      </c>
      <c r="B511" s="57" t="s">
        <v>6065</v>
      </c>
      <c r="C511" s="24" t="s">
        <v>4706</v>
      </c>
      <c r="D511" s="52" t="s">
        <v>1127</v>
      </c>
      <c r="E511" s="24"/>
      <c r="F511" s="48" t="s">
        <v>6064</v>
      </c>
      <c r="G511" s="24"/>
      <c r="H511" s="48">
        <v>7225</v>
      </c>
      <c r="I511" s="48">
        <f t="shared" si="4"/>
        <v>0</v>
      </c>
      <c r="J511" s="48">
        <v>7225</v>
      </c>
      <c r="K511" s="68" t="s">
        <v>816</v>
      </c>
      <c r="L511" s="68" t="s">
        <v>808</v>
      </c>
      <c r="M511" s="49"/>
      <c r="N511" s="44" t="s">
        <v>4382</v>
      </c>
      <c r="O511" s="130"/>
      <c r="P511" s="127"/>
      <c r="Q511" s="127"/>
      <c r="R511" s="18"/>
    </row>
    <row r="512" spans="1:18" ht="50.25" customHeight="1" x14ac:dyDescent="0.3">
      <c r="A512" s="84">
        <v>329</v>
      </c>
      <c r="B512" s="57" t="s">
        <v>6066</v>
      </c>
      <c r="C512" s="24" t="s">
        <v>4167</v>
      </c>
      <c r="D512" s="52" t="s">
        <v>1127</v>
      </c>
      <c r="E512" s="24"/>
      <c r="F512" s="48"/>
      <c r="G512" s="24"/>
      <c r="H512" s="48">
        <v>1045983</v>
      </c>
      <c r="I512" s="48">
        <f t="shared" si="4"/>
        <v>929762.6</v>
      </c>
      <c r="J512" s="48">
        <v>116220.4</v>
      </c>
      <c r="K512" s="68" t="s">
        <v>816</v>
      </c>
      <c r="L512" s="68" t="s">
        <v>808</v>
      </c>
      <c r="M512" s="49"/>
      <c r="N512" s="44" t="s">
        <v>4382</v>
      </c>
      <c r="O512" s="130"/>
      <c r="P512" s="127"/>
      <c r="Q512" s="127"/>
      <c r="R512" s="18"/>
    </row>
    <row r="513" spans="1:18" ht="50.25" customHeight="1" x14ac:dyDescent="0.3">
      <c r="A513" s="84">
        <v>330</v>
      </c>
      <c r="B513" s="57" t="s">
        <v>1432</v>
      </c>
      <c r="C513" s="24" t="s">
        <v>4167</v>
      </c>
      <c r="D513" s="52" t="s">
        <v>1127</v>
      </c>
      <c r="E513" s="24"/>
      <c r="F513" s="48"/>
      <c r="G513" s="24"/>
      <c r="H513" s="48">
        <v>48013</v>
      </c>
      <c r="I513" s="48">
        <f t="shared" si="4"/>
        <v>0</v>
      </c>
      <c r="J513" s="48">
        <v>48013</v>
      </c>
      <c r="K513" s="68" t="s">
        <v>816</v>
      </c>
      <c r="L513" s="68" t="s">
        <v>808</v>
      </c>
      <c r="M513" s="49"/>
      <c r="N513" s="44" t="s">
        <v>4382</v>
      </c>
      <c r="O513" s="130"/>
      <c r="P513" s="127"/>
      <c r="Q513" s="127"/>
      <c r="R513" s="18"/>
    </row>
    <row r="514" spans="1:18" ht="50.25" customHeight="1" x14ac:dyDescent="0.3">
      <c r="A514" s="84">
        <v>331</v>
      </c>
      <c r="B514" s="57" t="s">
        <v>6067</v>
      </c>
      <c r="C514" s="24" t="s">
        <v>6068</v>
      </c>
      <c r="D514" s="52" t="s">
        <v>1127</v>
      </c>
      <c r="E514" s="24"/>
      <c r="F514" s="48" t="s">
        <v>6069</v>
      </c>
      <c r="G514" s="24"/>
      <c r="H514" s="48">
        <v>48101</v>
      </c>
      <c r="I514" s="48">
        <f t="shared" si="4"/>
        <v>42756.6</v>
      </c>
      <c r="J514" s="48">
        <v>5344.4</v>
      </c>
      <c r="K514" s="68" t="s">
        <v>816</v>
      </c>
      <c r="L514" s="68" t="s">
        <v>808</v>
      </c>
      <c r="M514" s="49"/>
      <c r="N514" s="44" t="s">
        <v>4382</v>
      </c>
      <c r="O514" s="130"/>
      <c r="P514" s="127"/>
      <c r="Q514" s="127"/>
      <c r="R514" s="18"/>
    </row>
    <row r="515" spans="1:18" ht="50.25" customHeight="1" x14ac:dyDescent="0.3">
      <c r="A515" s="84">
        <v>332</v>
      </c>
      <c r="B515" s="57" t="s">
        <v>6070</v>
      </c>
      <c r="C515" s="24" t="s">
        <v>6071</v>
      </c>
      <c r="D515" s="52" t="s">
        <v>1127</v>
      </c>
      <c r="E515" s="24"/>
      <c r="F515" s="48" t="s">
        <v>6058</v>
      </c>
      <c r="G515" s="24"/>
      <c r="H515" s="48">
        <v>19907</v>
      </c>
      <c r="I515" s="48">
        <f t="shared" si="4"/>
        <v>17695</v>
      </c>
      <c r="J515" s="48">
        <v>2212</v>
      </c>
      <c r="K515" s="68" t="s">
        <v>816</v>
      </c>
      <c r="L515" s="68" t="s">
        <v>808</v>
      </c>
      <c r="M515" s="49"/>
      <c r="N515" s="44" t="s">
        <v>4382</v>
      </c>
      <c r="O515" s="130"/>
      <c r="P515" s="127"/>
      <c r="Q515" s="127"/>
      <c r="R515" s="18"/>
    </row>
    <row r="516" spans="1:18" ht="50.25" customHeight="1" x14ac:dyDescent="0.3">
      <c r="A516" s="84">
        <v>333</v>
      </c>
      <c r="B516" s="57" t="s">
        <v>6072</v>
      </c>
      <c r="C516" s="24" t="s">
        <v>6073</v>
      </c>
      <c r="D516" s="52" t="s">
        <v>1127</v>
      </c>
      <c r="E516" s="24"/>
      <c r="F516" s="48" t="s">
        <v>6058</v>
      </c>
      <c r="G516" s="24"/>
      <c r="H516" s="48">
        <v>19907</v>
      </c>
      <c r="I516" s="48">
        <f t="shared" si="4"/>
        <v>17695</v>
      </c>
      <c r="J516" s="48">
        <v>2212</v>
      </c>
      <c r="K516" s="68" t="s">
        <v>816</v>
      </c>
      <c r="L516" s="68" t="s">
        <v>808</v>
      </c>
      <c r="M516" s="49"/>
      <c r="N516" s="44" t="s">
        <v>4382</v>
      </c>
      <c r="O516" s="130"/>
      <c r="P516" s="127"/>
      <c r="Q516" s="127"/>
      <c r="R516" s="18"/>
    </row>
    <row r="517" spans="1:18" ht="50.25" customHeight="1" x14ac:dyDescent="0.3">
      <c r="A517" s="84">
        <v>334</v>
      </c>
      <c r="B517" s="57" t="s">
        <v>6074</v>
      </c>
      <c r="C517" s="24" t="s">
        <v>6075</v>
      </c>
      <c r="D517" s="52" t="s">
        <v>1127</v>
      </c>
      <c r="E517" s="24"/>
      <c r="F517" s="48" t="s">
        <v>6056</v>
      </c>
      <c r="G517" s="24"/>
      <c r="H517" s="48">
        <v>49768</v>
      </c>
      <c r="I517" s="48">
        <f t="shared" si="4"/>
        <v>44238.400000000001</v>
      </c>
      <c r="J517" s="48">
        <v>5529.6</v>
      </c>
      <c r="K517" s="68" t="s">
        <v>816</v>
      </c>
      <c r="L517" s="68" t="s">
        <v>808</v>
      </c>
      <c r="M517" s="49"/>
      <c r="N517" s="44" t="s">
        <v>4382</v>
      </c>
      <c r="O517" s="130"/>
      <c r="P517" s="127"/>
      <c r="Q517" s="127"/>
      <c r="R517" s="18"/>
    </row>
    <row r="518" spans="1:18" ht="50.25" customHeight="1" x14ac:dyDescent="0.3">
      <c r="A518" s="84">
        <v>335</v>
      </c>
      <c r="B518" s="57" t="s">
        <v>6076</v>
      </c>
      <c r="C518" s="24" t="s">
        <v>6077</v>
      </c>
      <c r="D518" s="52" t="s">
        <v>1127</v>
      </c>
      <c r="E518" s="24"/>
      <c r="F518" s="48" t="s">
        <v>6069</v>
      </c>
      <c r="G518" s="24"/>
      <c r="H518" s="48">
        <v>32349</v>
      </c>
      <c r="I518" s="48">
        <f t="shared" si="4"/>
        <v>28754.6</v>
      </c>
      <c r="J518" s="48">
        <v>3594.4</v>
      </c>
      <c r="K518" s="68" t="s">
        <v>816</v>
      </c>
      <c r="L518" s="68" t="s">
        <v>808</v>
      </c>
      <c r="M518" s="49"/>
      <c r="N518" s="44" t="s">
        <v>4382</v>
      </c>
      <c r="O518" s="130"/>
      <c r="P518" s="127"/>
      <c r="Q518" s="127"/>
      <c r="R518" s="18"/>
    </row>
    <row r="519" spans="1:18" ht="50.25" customHeight="1" x14ac:dyDescent="0.3">
      <c r="A519" s="84">
        <v>336</v>
      </c>
      <c r="B519" s="57" t="s">
        <v>6079</v>
      </c>
      <c r="C519" s="24" t="s">
        <v>6078</v>
      </c>
      <c r="D519" s="52" t="s">
        <v>1127</v>
      </c>
      <c r="E519" s="24"/>
      <c r="F519" s="48" t="s">
        <v>6080</v>
      </c>
      <c r="G519" s="24"/>
      <c r="H519" s="48">
        <v>66602</v>
      </c>
      <c r="I519" s="48">
        <f t="shared" si="4"/>
        <v>59201.599999999999</v>
      </c>
      <c r="J519" s="48">
        <v>7400.4</v>
      </c>
      <c r="K519" s="68" t="s">
        <v>816</v>
      </c>
      <c r="L519" s="68" t="s">
        <v>808</v>
      </c>
      <c r="M519" s="49"/>
      <c r="N519" s="44" t="s">
        <v>4382</v>
      </c>
      <c r="O519" s="130"/>
      <c r="P519" s="127"/>
      <c r="Q519" s="127"/>
      <c r="R519" s="18"/>
    </row>
    <row r="520" spans="1:18" ht="50.25" customHeight="1" x14ac:dyDescent="0.3">
      <c r="A520" s="84">
        <v>337</v>
      </c>
      <c r="B520" s="57" t="s">
        <v>6107</v>
      </c>
      <c r="C520" s="24" t="s">
        <v>4691</v>
      </c>
      <c r="D520" s="52" t="s">
        <v>1127</v>
      </c>
      <c r="E520" s="24"/>
      <c r="F520" s="48" t="s">
        <v>6108</v>
      </c>
      <c r="G520" s="24"/>
      <c r="H520" s="48">
        <v>57791</v>
      </c>
      <c r="I520" s="48">
        <v>51369.8</v>
      </c>
      <c r="J520" s="48">
        <f>H520-I520</f>
        <v>6421.1999999999971</v>
      </c>
      <c r="K520" s="68" t="s">
        <v>816</v>
      </c>
      <c r="L520" s="68" t="s">
        <v>808</v>
      </c>
      <c r="M520" s="49"/>
      <c r="N520" s="44" t="s">
        <v>4382</v>
      </c>
      <c r="O520" s="130"/>
      <c r="P520" s="127"/>
      <c r="Q520" s="127"/>
      <c r="R520" s="18"/>
    </row>
    <row r="521" spans="1:18" ht="50.25" customHeight="1" x14ac:dyDescent="0.3">
      <c r="A521" s="84">
        <v>338</v>
      </c>
      <c r="B521" s="57" t="s">
        <v>6105</v>
      </c>
      <c r="C521" s="24" t="s">
        <v>4167</v>
      </c>
      <c r="D521" s="52" t="s">
        <v>1127</v>
      </c>
      <c r="E521" s="24"/>
      <c r="F521" s="48"/>
      <c r="G521" s="24"/>
      <c r="H521" s="48">
        <v>334960</v>
      </c>
      <c r="I521" s="48">
        <v>297742.40000000002</v>
      </c>
      <c r="J521" s="48">
        <f t="shared" ref="J521:J555" si="5">H521-I521</f>
        <v>37217.599999999977</v>
      </c>
      <c r="K521" s="68" t="s">
        <v>816</v>
      </c>
      <c r="L521" s="68" t="s">
        <v>808</v>
      </c>
      <c r="M521" s="49"/>
      <c r="N521" s="44" t="s">
        <v>4382</v>
      </c>
      <c r="O521" s="130"/>
      <c r="P521" s="127"/>
      <c r="Q521" s="127"/>
      <c r="R521" s="18"/>
    </row>
    <row r="522" spans="1:18" ht="50.25" customHeight="1" x14ac:dyDescent="0.3">
      <c r="A522" s="84">
        <v>339</v>
      </c>
      <c r="B522" s="57" t="s">
        <v>6109</v>
      </c>
      <c r="C522" s="24" t="s">
        <v>7966</v>
      </c>
      <c r="D522" s="52" t="s">
        <v>1127</v>
      </c>
      <c r="E522" s="24"/>
      <c r="F522" s="48" t="s">
        <v>5988</v>
      </c>
      <c r="G522" s="24"/>
      <c r="H522" s="48">
        <v>31505</v>
      </c>
      <c r="I522" s="48">
        <v>28004.6</v>
      </c>
      <c r="J522" s="48">
        <f t="shared" si="5"/>
        <v>3500.4000000000015</v>
      </c>
      <c r="K522" s="68" t="s">
        <v>816</v>
      </c>
      <c r="L522" s="68" t="s">
        <v>808</v>
      </c>
      <c r="M522" s="49"/>
      <c r="N522" s="44" t="s">
        <v>4382</v>
      </c>
      <c r="O522" s="130"/>
      <c r="P522" s="127"/>
      <c r="Q522" s="127"/>
      <c r="R522" s="18"/>
    </row>
    <row r="523" spans="1:18" ht="50.25" customHeight="1" x14ac:dyDescent="0.3">
      <c r="A523" s="84">
        <v>340</v>
      </c>
      <c r="B523" s="57" t="s">
        <v>6110</v>
      </c>
      <c r="C523" s="24" t="s">
        <v>7967</v>
      </c>
      <c r="D523" s="52" t="s">
        <v>1127</v>
      </c>
      <c r="E523" s="24"/>
      <c r="F523" s="48" t="s">
        <v>6056</v>
      </c>
      <c r="G523" s="24"/>
      <c r="H523" s="48">
        <v>44170</v>
      </c>
      <c r="I523" s="48">
        <v>39262.400000000001</v>
      </c>
      <c r="J523" s="48">
        <f>H523-I523</f>
        <v>4907.5999999999985</v>
      </c>
      <c r="K523" s="68" t="s">
        <v>816</v>
      </c>
      <c r="L523" s="68" t="s">
        <v>808</v>
      </c>
      <c r="M523" s="49"/>
      <c r="N523" s="44" t="s">
        <v>4382</v>
      </c>
      <c r="O523" s="130"/>
      <c r="P523" s="127"/>
      <c r="Q523" s="127"/>
      <c r="R523" s="18"/>
    </row>
    <row r="524" spans="1:18" ht="50.25" customHeight="1" x14ac:dyDescent="0.3">
      <c r="A524" s="84">
        <v>341</v>
      </c>
      <c r="B524" s="57" t="s">
        <v>6111</v>
      </c>
      <c r="C524" s="24"/>
      <c r="D524" s="52" t="s">
        <v>1127</v>
      </c>
      <c r="E524" s="24"/>
      <c r="F524" s="48" t="s">
        <v>6112</v>
      </c>
      <c r="G524" s="24"/>
      <c r="H524" s="48">
        <v>14554</v>
      </c>
      <c r="I524" s="48">
        <v>12936.8</v>
      </c>
      <c r="J524" s="48">
        <f t="shared" si="5"/>
        <v>1617.2000000000007</v>
      </c>
      <c r="K524" s="68" t="s">
        <v>816</v>
      </c>
      <c r="L524" s="68" t="s">
        <v>808</v>
      </c>
      <c r="M524" s="49"/>
      <c r="N524" s="44" t="s">
        <v>4382</v>
      </c>
      <c r="O524" s="130"/>
      <c r="P524" s="127"/>
      <c r="Q524" s="127"/>
      <c r="R524" s="18"/>
    </row>
    <row r="525" spans="1:18" ht="50.25" customHeight="1" x14ac:dyDescent="0.3">
      <c r="A525" s="84">
        <v>342</v>
      </c>
      <c r="B525" s="57" t="s">
        <v>6113</v>
      </c>
      <c r="C525" s="24"/>
      <c r="D525" s="52" t="s">
        <v>1127</v>
      </c>
      <c r="E525" s="24"/>
      <c r="F525" s="48" t="s">
        <v>6064</v>
      </c>
      <c r="G525" s="24"/>
      <c r="H525" s="48">
        <v>6283</v>
      </c>
      <c r="I525" s="48">
        <v>0</v>
      </c>
      <c r="J525" s="48">
        <f t="shared" si="5"/>
        <v>6283</v>
      </c>
      <c r="K525" s="24"/>
      <c r="L525" s="24"/>
      <c r="M525" s="49"/>
      <c r="N525" s="44" t="s">
        <v>4382</v>
      </c>
      <c r="O525" s="130"/>
      <c r="P525" s="127"/>
      <c r="Q525" s="127"/>
      <c r="R525" s="18"/>
    </row>
    <row r="526" spans="1:18" ht="50.25" customHeight="1" x14ac:dyDescent="0.3">
      <c r="A526" s="84">
        <v>343</v>
      </c>
      <c r="B526" s="57" t="s">
        <v>6114</v>
      </c>
      <c r="C526" s="24" t="s">
        <v>7968</v>
      </c>
      <c r="D526" s="52" t="s">
        <v>1127</v>
      </c>
      <c r="E526" s="24"/>
      <c r="F526" s="48" t="s">
        <v>5985</v>
      </c>
      <c r="G526" s="24"/>
      <c r="H526" s="48">
        <v>48101</v>
      </c>
      <c r="I526" s="48">
        <v>42756.6</v>
      </c>
      <c r="J526" s="48">
        <f t="shared" si="5"/>
        <v>5344.4000000000015</v>
      </c>
      <c r="K526" s="24"/>
      <c r="L526" s="24"/>
      <c r="M526" s="49"/>
      <c r="N526" s="44" t="s">
        <v>4382</v>
      </c>
      <c r="O526" s="130"/>
      <c r="P526" s="127"/>
      <c r="Q526" s="127"/>
      <c r="R526" s="18"/>
    </row>
    <row r="527" spans="1:18" ht="50.25" customHeight="1" x14ac:dyDescent="0.3">
      <c r="A527" s="84">
        <v>344</v>
      </c>
      <c r="B527" s="57" t="s">
        <v>6115</v>
      </c>
      <c r="C527" s="24" t="s">
        <v>7969</v>
      </c>
      <c r="D527" s="52" t="s">
        <v>1127</v>
      </c>
      <c r="E527" s="24"/>
      <c r="F527" s="48" t="s">
        <v>5985</v>
      </c>
      <c r="G527" s="24"/>
      <c r="H527" s="48">
        <v>27777</v>
      </c>
      <c r="I527" s="48">
        <v>24690.6</v>
      </c>
      <c r="J527" s="48">
        <f t="shared" si="5"/>
        <v>3086.4000000000015</v>
      </c>
      <c r="K527" s="24"/>
      <c r="L527" s="24"/>
      <c r="M527" s="49"/>
      <c r="N527" s="44" t="s">
        <v>4382</v>
      </c>
      <c r="O527" s="130"/>
      <c r="P527" s="127"/>
      <c r="Q527" s="127"/>
      <c r="R527" s="18"/>
    </row>
    <row r="528" spans="1:18" ht="50.25" customHeight="1" x14ac:dyDescent="0.3">
      <c r="A528" s="84">
        <v>345</v>
      </c>
      <c r="B528" s="57" t="s">
        <v>6106</v>
      </c>
      <c r="C528" s="24" t="s">
        <v>4167</v>
      </c>
      <c r="D528" s="52" t="s">
        <v>1127</v>
      </c>
      <c r="E528" s="24"/>
      <c r="F528" s="48"/>
      <c r="G528" s="24"/>
      <c r="H528" s="48">
        <v>535894</v>
      </c>
      <c r="I528" s="48">
        <v>476350.4</v>
      </c>
      <c r="J528" s="48">
        <f t="shared" si="5"/>
        <v>59543.599999999977</v>
      </c>
      <c r="K528" s="24"/>
      <c r="L528" s="24"/>
      <c r="M528" s="49"/>
      <c r="N528" s="44" t="s">
        <v>4382</v>
      </c>
      <c r="O528" s="130"/>
      <c r="P528" s="127"/>
      <c r="Q528" s="127"/>
      <c r="R528" s="18"/>
    </row>
    <row r="529" spans="1:18" ht="50.25" customHeight="1" x14ac:dyDescent="0.3">
      <c r="A529" s="84">
        <v>346</v>
      </c>
      <c r="B529" s="57" t="s">
        <v>6116</v>
      </c>
      <c r="C529" s="24"/>
      <c r="D529" s="52" t="s">
        <v>1127</v>
      </c>
      <c r="E529" s="24"/>
      <c r="F529" s="48" t="s">
        <v>5985</v>
      </c>
      <c r="G529" s="24"/>
      <c r="H529" s="48">
        <v>49033</v>
      </c>
      <c r="I529" s="48">
        <v>45064.6</v>
      </c>
      <c r="J529" s="48">
        <f t="shared" si="5"/>
        <v>3968.4000000000015</v>
      </c>
      <c r="K529" s="24"/>
      <c r="L529" s="24"/>
      <c r="M529" s="49"/>
      <c r="N529" s="44" t="s">
        <v>4382</v>
      </c>
      <c r="O529" s="130"/>
      <c r="P529" s="127"/>
      <c r="Q529" s="127"/>
      <c r="R529" s="18"/>
    </row>
    <row r="530" spans="1:18" ht="50.25" customHeight="1" x14ac:dyDescent="0.3">
      <c r="A530" s="84">
        <v>347</v>
      </c>
      <c r="B530" s="57" t="s">
        <v>6117</v>
      </c>
      <c r="C530" s="24" t="s">
        <v>7970</v>
      </c>
      <c r="D530" s="52" t="s">
        <v>1127</v>
      </c>
      <c r="E530" s="24"/>
      <c r="F530" s="48" t="s">
        <v>6118</v>
      </c>
      <c r="G530" s="24"/>
      <c r="H530" s="48">
        <v>19181</v>
      </c>
      <c r="I530" s="48">
        <v>17049.8</v>
      </c>
      <c r="J530" s="48">
        <f t="shared" si="5"/>
        <v>2131.2000000000007</v>
      </c>
      <c r="K530" s="24"/>
      <c r="L530" s="24"/>
      <c r="M530" s="49"/>
      <c r="N530" s="44" t="s">
        <v>4382</v>
      </c>
      <c r="O530" s="130"/>
      <c r="P530" s="127"/>
      <c r="Q530" s="127"/>
      <c r="R530" s="18"/>
    </row>
    <row r="531" spans="1:18" ht="50.25" customHeight="1" x14ac:dyDescent="0.3">
      <c r="A531" s="84">
        <v>348</v>
      </c>
      <c r="B531" s="57" t="s">
        <v>6119</v>
      </c>
      <c r="C531" s="24" t="s">
        <v>7970</v>
      </c>
      <c r="D531" s="52" t="s">
        <v>1127</v>
      </c>
      <c r="E531" s="24"/>
      <c r="F531" s="48" t="s">
        <v>6057</v>
      </c>
      <c r="G531" s="24"/>
      <c r="H531" s="48">
        <v>65637</v>
      </c>
      <c r="I531" s="48">
        <v>58343.8</v>
      </c>
      <c r="J531" s="48">
        <f t="shared" si="5"/>
        <v>7293.1999999999971</v>
      </c>
      <c r="K531" s="24"/>
      <c r="L531" s="24"/>
      <c r="M531" s="49"/>
      <c r="N531" s="44" t="s">
        <v>4382</v>
      </c>
      <c r="O531" s="130"/>
      <c r="P531" s="127"/>
      <c r="Q531" s="127"/>
      <c r="R531" s="18"/>
    </row>
    <row r="532" spans="1:18" ht="50.25" customHeight="1" x14ac:dyDescent="0.3">
      <c r="A532" s="84">
        <v>349</v>
      </c>
      <c r="B532" s="57" t="s">
        <v>6122</v>
      </c>
      <c r="C532" s="24" t="s">
        <v>7971</v>
      </c>
      <c r="D532" s="52" t="s">
        <v>1127</v>
      </c>
      <c r="E532" s="24"/>
      <c r="F532" s="48" t="s">
        <v>6123</v>
      </c>
      <c r="G532" s="24"/>
      <c r="H532" s="48">
        <v>80952</v>
      </c>
      <c r="I532" s="48">
        <v>71957.2</v>
      </c>
      <c r="J532" s="48">
        <f t="shared" si="5"/>
        <v>8994.8000000000029</v>
      </c>
      <c r="K532" s="24"/>
      <c r="L532" s="24"/>
      <c r="M532" s="49"/>
      <c r="N532" s="44" t="s">
        <v>4382</v>
      </c>
      <c r="O532" s="130"/>
      <c r="P532" s="127"/>
      <c r="Q532" s="127"/>
      <c r="R532" s="18"/>
    </row>
    <row r="533" spans="1:18" ht="50.25" customHeight="1" x14ac:dyDescent="0.3">
      <c r="A533" s="84">
        <v>350</v>
      </c>
      <c r="B533" s="57" t="s">
        <v>6120</v>
      </c>
      <c r="C533" s="24" t="s">
        <v>4167</v>
      </c>
      <c r="D533" s="52" t="s">
        <v>1127</v>
      </c>
      <c r="E533" s="24"/>
      <c r="F533" s="48"/>
      <c r="G533" s="24"/>
      <c r="H533" s="48">
        <v>56714</v>
      </c>
      <c r="I533" s="48">
        <v>50412.4</v>
      </c>
      <c r="J533" s="48">
        <f t="shared" si="5"/>
        <v>6301.5999999999985</v>
      </c>
      <c r="K533" s="24"/>
      <c r="L533" s="24"/>
      <c r="M533" s="49"/>
      <c r="N533" s="44" t="s">
        <v>4382</v>
      </c>
      <c r="O533" s="130"/>
      <c r="P533" s="127"/>
      <c r="Q533" s="127"/>
      <c r="R533" s="18"/>
    </row>
    <row r="534" spans="1:18" ht="50.25" customHeight="1" x14ac:dyDescent="0.3">
      <c r="A534" s="84">
        <v>351</v>
      </c>
      <c r="B534" s="57" t="s">
        <v>6121</v>
      </c>
      <c r="C534" s="24" t="s">
        <v>7972</v>
      </c>
      <c r="D534" s="52" t="s">
        <v>1127</v>
      </c>
      <c r="E534" s="24"/>
      <c r="F534" s="48" t="s">
        <v>5985</v>
      </c>
      <c r="G534" s="24"/>
      <c r="H534" s="48">
        <v>31063</v>
      </c>
      <c r="I534" s="48">
        <v>27611.4</v>
      </c>
      <c r="J534" s="48">
        <f t="shared" si="5"/>
        <v>3451.5999999999985</v>
      </c>
      <c r="K534" s="24"/>
      <c r="L534" s="24"/>
      <c r="M534" s="49"/>
      <c r="N534" s="44" t="s">
        <v>4382</v>
      </c>
      <c r="O534" s="130"/>
      <c r="P534" s="127"/>
      <c r="Q534" s="127"/>
      <c r="R534" s="18"/>
    </row>
    <row r="535" spans="1:18" ht="50.25" customHeight="1" x14ac:dyDescent="0.3">
      <c r="A535" s="84">
        <v>352</v>
      </c>
      <c r="B535" s="57" t="s">
        <v>6124</v>
      </c>
      <c r="C535" s="24" t="s">
        <v>7973</v>
      </c>
      <c r="D535" s="52" t="s">
        <v>1127</v>
      </c>
      <c r="E535" s="24"/>
      <c r="F535" s="48" t="s">
        <v>6058</v>
      </c>
      <c r="G535" s="24"/>
      <c r="H535" s="48">
        <v>17750</v>
      </c>
      <c r="I535" s="48">
        <v>17750</v>
      </c>
      <c r="J535" s="48">
        <f t="shared" si="5"/>
        <v>0</v>
      </c>
      <c r="K535" s="24"/>
      <c r="L535" s="24"/>
      <c r="M535" s="49"/>
      <c r="N535" s="44" t="s">
        <v>4382</v>
      </c>
      <c r="O535" s="130"/>
      <c r="P535" s="127"/>
      <c r="Q535" s="127"/>
      <c r="R535" s="18"/>
    </row>
    <row r="536" spans="1:18" ht="50.25" customHeight="1" x14ac:dyDescent="0.3">
      <c r="A536" s="84">
        <v>353</v>
      </c>
      <c r="B536" s="57" t="s">
        <v>6125</v>
      </c>
      <c r="C536" s="24" t="s">
        <v>7974</v>
      </c>
      <c r="D536" s="52" t="s">
        <v>1127</v>
      </c>
      <c r="E536" s="24"/>
      <c r="F536" s="48" t="s">
        <v>6126</v>
      </c>
      <c r="G536" s="24"/>
      <c r="H536" s="48">
        <v>23297</v>
      </c>
      <c r="I536" s="48">
        <v>20707.599999999999</v>
      </c>
      <c r="J536" s="48">
        <f t="shared" si="5"/>
        <v>2589.4000000000015</v>
      </c>
      <c r="K536" s="24"/>
      <c r="L536" s="24"/>
      <c r="M536" s="49"/>
      <c r="N536" s="44" t="s">
        <v>4382</v>
      </c>
      <c r="O536" s="130"/>
      <c r="P536" s="127"/>
      <c r="Q536" s="127"/>
      <c r="R536" s="18"/>
    </row>
    <row r="537" spans="1:18" ht="50.25" customHeight="1" x14ac:dyDescent="0.3">
      <c r="A537" s="84">
        <v>354</v>
      </c>
      <c r="B537" s="57" t="s">
        <v>6127</v>
      </c>
      <c r="C537" s="24" t="s">
        <v>7975</v>
      </c>
      <c r="D537" s="52" t="s">
        <v>1127</v>
      </c>
      <c r="E537" s="24"/>
      <c r="F537" s="48" t="s">
        <v>6056</v>
      </c>
      <c r="G537" s="24"/>
      <c r="H537" s="48">
        <v>56224</v>
      </c>
      <c r="I537" s="48">
        <v>49976.800000000003</v>
      </c>
      <c r="J537" s="48">
        <f t="shared" si="5"/>
        <v>6247.1999999999971</v>
      </c>
      <c r="K537" s="24"/>
      <c r="L537" s="24"/>
      <c r="M537" s="49"/>
      <c r="N537" s="44" t="s">
        <v>4382</v>
      </c>
      <c r="O537" s="130"/>
      <c r="P537" s="127"/>
      <c r="Q537" s="127"/>
      <c r="R537" s="18"/>
    </row>
    <row r="538" spans="1:18" ht="50.25" customHeight="1" x14ac:dyDescent="0.3">
      <c r="A538" s="84">
        <v>355</v>
      </c>
      <c r="B538" s="57" t="s">
        <v>6128</v>
      </c>
      <c r="C538" s="24" t="s">
        <v>4167</v>
      </c>
      <c r="D538" s="52" t="s">
        <v>1127</v>
      </c>
      <c r="E538" s="24"/>
      <c r="F538" s="48"/>
      <c r="G538" s="24"/>
      <c r="H538" s="48">
        <v>216461</v>
      </c>
      <c r="I538" s="48">
        <v>192409.8</v>
      </c>
      <c r="J538" s="48">
        <f t="shared" si="5"/>
        <v>24051.200000000012</v>
      </c>
      <c r="K538" s="24"/>
      <c r="L538" s="24"/>
      <c r="M538" s="49"/>
      <c r="N538" s="44" t="s">
        <v>4382</v>
      </c>
      <c r="O538" s="130"/>
      <c r="P538" s="127"/>
      <c r="Q538" s="127"/>
      <c r="R538" s="18"/>
    </row>
    <row r="539" spans="1:18" ht="50.25" customHeight="1" x14ac:dyDescent="0.3">
      <c r="A539" s="84">
        <v>356</v>
      </c>
      <c r="B539" s="57" t="s">
        <v>6129</v>
      </c>
      <c r="C539" s="24" t="s">
        <v>7976</v>
      </c>
      <c r="D539" s="52" t="s">
        <v>1127</v>
      </c>
      <c r="E539" s="24"/>
      <c r="F539" s="48" t="s">
        <v>5988</v>
      </c>
      <c r="G539" s="24"/>
      <c r="H539" s="48">
        <v>25554</v>
      </c>
      <c r="I539" s="48">
        <v>22714.799999999999</v>
      </c>
      <c r="J539" s="48">
        <f t="shared" si="5"/>
        <v>2839.2000000000007</v>
      </c>
      <c r="K539" s="24"/>
      <c r="L539" s="24"/>
      <c r="M539" s="49"/>
      <c r="N539" s="44" t="s">
        <v>4382</v>
      </c>
      <c r="O539" s="130"/>
      <c r="P539" s="127"/>
      <c r="Q539" s="127"/>
      <c r="R539" s="18"/>
    </row>
    <row r="540" spans="1:18" ht="50.25" customHeight="1" x14ac:dyDescent="0.3">
      <c r="A540" s="84">
        <v>357</v>
      </c>
      <c r="B540" s="57" t="s">
        <v>6130</v>
      </c>
      <c r="C540" s="24" t="s">
        <v>7977</v>
      </c>
      <c r="D540" s="52" t="s">
        <v>1127</v>
      </c>
      <c r="E540" s="24"/>
      <c r="F540" s="48" t="s">
        <v>5991</v>
      </c>
      <c r="G540" s="24"/>
      <c r="H540" s="48">
        <v>37480</v>
      </c>
      <c r="I540" s="48">
        <v>33315.599999999999</v>
      </c>
      <c r="J540" s="48">
        <f t="shared" si="5"/>
        <v>4164.4000000000015</v>
      </c>
      <c r="K540" s="24"/>
      <c r="L540" s="24"/>
      <c r="M540" s="49"/>
      <c r="N540" s="44" t="s">
        <v>4382</v>
      </c>
      <c r="O540" s="130"/>
      <c r="P540" s="127"/>
      <c r="Q540" s="127"/>
      <c r="R540" s="18"/>
    </row>
    <row r="541" spans="1:18" ht="50.25" customHeight="1" x14ac:dyDescent="0.3">
      <c r="A541" s="84">
        <v>358</v>
      </c>
      <c r="B541" s="57" t="s">
        <v>6131</v>
      </c>
      <c r="C541" s="24" t="s">
        <v>7978</v>
      </c>
      <c r="D541" s="52" t="s">
        <v>1127</v>
      </c>
      <c r="E541" s="24"/>
      <c r="F541" s="48"/>
      <c r="G541" s="24"/>
      <c r="H541" s="48">
        <v>64738</v>
      </c>
      <c r="I541" s="48">
        <v>57544.800000000003</v>
      </c>
      <c r="J541" s="48">
        <f t="shared" si="5"/>
        <v>7193.1999999999971</v>
      </c>
      <c r="K541" s="24"/>
      <c r="L541" s="24"/>
      <c r="M541" s="49"/>
      <c r="N541" s="44" t="s">
        <v>4382</v>
      </c>
      <c r="O541" s="130"/>
      <c r="P541" s="127"/>
      <c r="Q541" s="127"/>
      <c r="R541" s="18"/>
    </row>
    <row r="542" spans="1:18" ht="50.25" customHeight="1" x14ac:dyDescent="0.3">
      <c r="A542" s="84">
        <v>359</v>
      </c>
      <c r="B542" s="57" t="s">
        <v>6132</v>
      </c>
      <c r="C542" s="24" t="s">
        <v>7979</v>
      </c>
      <c r="D542" s="52" t="s">
        <v>1127</v>
      </c>
      <c r="E542" s="24"/>
      <c r="F542" s="48" t="s">
        <v>6133</v>
      </c>
      <c r="G542" s="24"/>
      <c r="H542" s="48">
        <v>20829</v>
      </c>
      <c r="I542" s="48">
        <v>18514.599999999999</v>
      </c>
      <c r="J542" s="48">
        <f t="shared" si="5"/>
        <v>2314.4000000000015</v>
      </c>
      <c r="K542" s="24"/>
      <c r="L542" s="24"/>
      <c r="M542" s="49"/>
      <c r="N542" s="44" t="s">
        <v>4382</v>
      </c>
      <c r="O542" s="130"/>
      <c r="P542" s="127"/>
      <c r="Q542" s="127"/>
      <c r="R542" s="18"/>
    </row>
    <row r="543" spans="1:18" ht="50.25" customHeight="1" x14ac:dyDescent="0.3">
      <c r="A543" s="84">
        <v>360</v>
      </c>
      <c r="B543" s="57" t="s">
        <v>6134</v>
      </c>
      <c r="C543" s="24" t="s">
        <v>7980</v>
      </c>
      <c r="D543" s="52" t="s">
        <v>1127</v>
      </c>
      <c r="E543" s="24"/>
      <c r="F543" s="48" t="s">
        <v>6040</v>
      </c>
      <c r="G543" s="24"/>
      <c r="H543" s="48">
        <v>11042</v>
      </c>
      <c r="I543" s="48">
        <v>9815.2000000000007</v>
      </c>
      <c r="J543" s="48">
        <f t="shared" si="5"/>
        <v>1226.7999999999993</v>
      </c>
      <c r="K543" s="24"/>
      <c r="L543" s="24"/>
      <c r="M543" s="49"/>
      <c r="N543" s="44" t="s">
        <v>4382</v>
      </c>
      <c r="O543" s="130"/>
      <c r="P543" s="127"/>
      <c r="Q543" s="127"/>
      <c r="R543" s="18"/>
    </row>
    <row r="544" spans="1:18" ht="50.25" customHeight="1" x14ac:dyDescent="0.3">
      <c r="A544" s="84">
        <v>361</v>
      </c>
      <c r="B544" s="57" t="s">
        <v>1433</v>
      </c>
      <c r="C544" s="24" t="s">
        <v>4167</v>
      </c>
      <c r="D544" s="52" t="s">
        <v>1127</v>
      </c>
      <c r="E544" s="24"/>
      <c r="F544" s="48"/>
      <c r="G544" s="24"/>
      <c r="H544" s="48">
        <v>521585</v>
      </c>
      <c r="I544" s="48">
        <v>463631</v>
      </c>
      <c r="J544" s="48">
        <f t="shared" si="5"/>
        <v>57954</v>
      </c>
      <c r="K544" s="24"/>
      <c r="L544" s="24"/>
      <c r="M544" s="49"/>
      <c r="N544" s="44" t="s">
        <v>4382</v>
      </c>
      <c r="O544" s="130"/>
      <c r="P544" s="127"/>
      <c r="Q544" s="127"/>
      <c r="R544" s="18"/>
    </row>
    <row r="545" spans="1:18" ht="50.25" customHeight="1" x14ac:dyDescent="0.3">
      <c r="A545" s="84">
        <v>362</v>
      </c>
      <c r="B545" s="57" t="s">
        <v>6135</v>
      </c>
      <c r="C545" s="24" t="s">
        <v>4167</v>
      </c>
      <c r="D545" s="52" t="s">
        <v>1127</v>
      </c>
      <c r="E545" s="24"/>
      <c r="F545" s="48" t="s">
        <v>6136</v>
      </c>
      <c r="G545" s="24"/>
      <c r="H545" s="48">
        <v>2846</v>
      </c>
      <c r="I545" s="48">
        <v>0</v>
      </c>
      <c r="J545" s="48">
        <f t="shared" si="5"/>
        <v>2846</v>
      </c>
      <c r="K545" s="24"/>
      <c r="L545" s="24"/>
      <c r="M545" s="49"/>
      <c r="N545" s="44" t="s">
        <v>4382</v>
      </c>
      <c r="O545" s="130"/>
      <c r="P545" s="127"/>
      <c r="Q545" s="127"/>
      <c r="R545" s="18"/>
    </row>
    <row r="546" spans="1:18" ht="50.25" customHeight="1" x14ac:dyDescent="0.3">
      <c r="A546" s="84">
        <v>363</v>
      </c>
      <c r="B546" s="57" t="s">
        <v>6137</v>
      </c>
      <c r="C546" s="24" t="s">
        <v>4167</v>
      </c>
      <c r="D546" s="52" t="s">
        <v>1127</v>
      </c>
      <c r="E546" s="24"/>
      <c r="F546" s="48" t="s">
        <v>6136</v>
      </c>
      <c r="G546" s="24"/>
      <c r="H546" s="48">
        <v>3634</v>
      </c>
      <c r="I546" s="48">
        <v>0</v>
      </c>
      <c r="J546" s="48">
        <f t="shared" si="5"/>
        <v>3634</v>
      </c>
      <c r="K546" s="24"/>
      <c r="L546" s="24"/>
      <c r="M546" s="49"/>
      <c r="N546" s="44" t="s">
        <v>4382</v>
      </c>
      <c r="O546" s="130"/>
      <c r="P546" s="127"/>
      <c r="Q546" s="127"/>
      <c r="R546" s="18"/>
    </row>
    <row r="547" spans="1:18" ht="50.25" customHeight="1" x14ac:dyDescent="0.3">
      <c r="A547" s="84">
        <v>364</v>
      </c>
      <c r="B547" s="57" t="s">
        <v>6138</v>
      </c>
      <c r="C547" s="24" t="s">
        <v>4167</v>
      </c>
      <c r="D547" s="52" t="s">
        <v>1127</v>
      </c>
      <c r="E547" s="24"/>
      <c r="F547" s="48" t="s">
        <v>6136</v>
      </c>
      <c r="G547" s="24"/>
      <c r="H547" s="48">
        <v>2883</v>
      </c>
      <c r="I547" s="48">
        <v>0</v>
      </c>
      <c r="J547" s="48">
        <f t="shared" si="5"/>
        <v>2883</v>
      </c>
      <c r="K547" s="24"/>
      <c r="L547" s="24"/>
      <c r="M547" s="49"/>
      <c r="N547" s="44" t="s">
        <v>4382</v>
      </c>
      <c r="O547" s="130"/>
      <c r="P547" s="127"/>
      <c r="Q547" s="127"/>
      <c r="R547" s="18"/>
    </row>
    <row r="548" spans="1:18" ht="50.25" customHeight="1" x14ac:dyDescent="0.3">
      <c r="A548" s="84">
        <v>365</v>
      </c>
      <c r="B548" s="57" t="s">
        <v>1434</v>
      </c>
      <c r="C548" s="24" t="s">
        <v>4167</v>
      </c>
      <c r="D548" s="52" t="s">
        <v>1127</v>
      </c>
      <c r="E548" s="24"/>
      <c r="F548" s="48"/>
      <c r="G548" s="24"/>
      <c r="H548" s="48">
        <v>334960</v>
      </c>
      <c r="I548" s="48">
        <v>297742.40000000002</v>
      </c>
      <c r="J548" s="48">
        <f t="shared" si="5"/>
        <v>37217.599999999977</v>
      </c>
      <c r="K548" s="24"/>
      <c r="L548" s="24"/>
      <c r="M548" s="49"/>
      <c r="N548" s="44" t="s">
        <v>4382</v>
      </c>
      <c r="O548" s="130"/>
      <c r="P548" s="127"/>
      <c r="Q548" s="127"/>
      <c r="R548" s="18"/>
    </row>
    <row r="549" spans="1:18" ht="50.25" customHeight="1" x14ac:dyDescent="0.3">
      <c r="A549" s="84">
        <v>366</v>
      </c>
      <c r="B549" s="57" t="s">
        <v>6139</v>
      </c>
      <c r="C549" s="24" t="s">
        <v>4167</v>
      </c>
      <c r="D549" s="52" t="s">
        <v>1127</v>
      </c>
      <c r="E549" s="24"/>
      <c r="F549" s="48"/>
      <c r="G549" s="24"/>
      <c r="H549" s="48">
        <v>285871</v>
      </c>
      <c r="I549" s="48">
        <v>254107.4</v>
      </c>
      <c r="J549" s="48">
        <f t="shared" si="5"/>
        <v>31763.600000000006</v>
      </c>
      <c r="K549" s="24"/>
      <c r="L549" s="24"/>
      <c r="M549" s="49"/>
      <c r="N549" s="44" t="s">
        <v>4382</v>
      </c>
      <c r="O549" s="130"/>
      <c r="P549" s="127"/>
      <c r="Q549" s="127"/>
      <c r="R549" s="18"/>
    </row>
    <row r="550" spans="1:18" ht="50.25" customHeight="1" x14ac:dyDescent="0.3">
      <c r="A550" s="84">
        <v>367</v>
      </c>
      <c r="B550" s="57" t="s">
        <v>1435</v>
      </c>
      <c r="C550" s="24" t="s">
        <v>4167</v>
      </c>
      <c r="D550" s="52" t="s">
        <v>1127</v>
      </c>
      <c r="E550" s="24"/>
      <c r="F550" s="48"/>
      <c r="G550" s="24"/>
      <c r="H550" s="48">
        <v>526370</v>
      </c>
      <c r="I550" s="48">
        <v>467884.4</v>
      </c>
      <c r="J550" s="48">
        <f t="shared" si="5"/>
        <v>58485.599999999977</v>
      </c>
      <c r="K550" s="24"/>
      <c r="L550" s="24"/>
      <c r="M550" s="49"/>
      <c r="N550" s="44" t="s">
        <v>4382</v>
      </c>
      <c r="O550" s="130"/>
      <c r="P550" s="127"/>
      <c r="Q550" s="127"/>
      <c r="R550" s="18"/>
    </row>
    <row r="551" spans="1:18" ht="50.25" customHeight="1" x14ac:dyDescent="0.3">
      <c r="A551" s="84">
        <v>368</v>
      </c>
      <c r="B551" s="57" t="s">
        <v>1436</v>
      </c>
      <c r="C551" s="24" t="s">
        <v>4167</v>
      </c>
      <c r="D551" s="52" t="s">
        <v>1127</v>
      </c>
      <c r="E551" s="24"/>
      <c r="F551" s="48"/>
      <c r="G551" s="24"/>
      <c r="H551" s="48">
        <v>115242</v>
      </c>
      <c r="I551" s="48">
        <v>102437.2</v>
      </c>
      <c r="J551" s="48">
        <f t="shared" si="5"/>
        <v>12804.800000000003</v>
      </c>
      <c r="K551" s="24"/>
      <c r="L551" s="24"/>
      <c r="M551" s="49"/>
      <c r="N551" s="44" t="s">
        <v>4382</v>
      </c>
      <c r="O551" s="130"/>
      <c r="P551" s="127"/>
      <c r="Q551" s="127"/>
      <c r="R551" s="18"/>
    </row>
    <row r="552" spans="1:18" ht="50.25" customHeight="1" x14ac:dyDescent="0.3">
      <c r="A552" s="84">
        <v>369</v>
      </c>
      <c r="B552" s="57" t="s">
        <v>6140</v>
      </c>
      <c r="C552" s="24" t="s">
        <v>7981</v>
      </c>
      <c r="D552" s="52" t="s">
        <v>1127</v>
      </c>
      <c r="E552" s="24"/>
      <c r="F552" s="48" t="s">
        <v>6069</v>
      </c>
      <c r="G552" s="24"/>
      <c r="H552" s="48">
        <v>31308</v>
      </c>
      <c r="I552" s="48">
        <v>27829.200000000001</v>
      </c>
      <c r="J552" s="48">
        <f t="shared" si="5"/>
        <v>3478.7999999999993</v>
      </c>
      <c r="K552" s="24"/>
      <c r="L552" s="24"/>
      <c r="M552" s="49"/>
      <c r="N552" s="44" t="s">
        <v>4382</v>
      </c>
      <c r="O552" s="130"/>
      <c r="P552" s="127"/>
      <c r="Q552" s="127"/>
      <c r="R552" s="18"/>
    </row>
    <row r="553" spans="1:18" ht="50.25" customHeight="1" x14ac:dyDescent="0.3">
      <c r="A553" s="84">
        <v>370</v>
      </c>
      <c r="B553" s="57" t="s">
        <v>6141</v>
      </c>
      <c r="C553" s="24" t="s">
        <v>4167</v>
      </c>
      <c r="D553" s="52" t="s">
        <v>1127</v>
      </c>
      <c r="E553" s="24"/>
      <c r="F553" s="48" t="s">
        <v>6142</v>
      </c>
      <c r="G553" s="24"/>
      <c r="H553" s="48">
        <v>27735</v>
      </c>
      <c r="I553" s="48">
        <v>24653.4</v>
      </c>
      <c r="J553" s="48">
        <f t="shared" si="5"/>
        <v>3081.5999999999985</v>
      </c>
      <c r="K553" s="24"/>
      <c r="L553" s="24"/>
      <c r="M553" s="49"/>
      <c r="N553" s="44" t="s">
        <v>4382</v>
      </c>
      <c r="O553" s="130"/>
      <c r="P553" s="127"/>
      <c r="Q553" s="127"/>
      <c r="R553" s="18"/>
    </row>
    <row r="554" spans="1:18" ht="50.25" customHeight="1" x14ac:dyDescent="0.3">
      <c r="A554" s="84">
        <v>371</v>
      </c>
      <c r="B554" s="57" t="s">
        <v>6143</v>
      </c>
      <c r="C554" s="24" t="s">
        <v>4167</v>
      </c>
      <c r="D554" s="52" t="s">
        <v>1127</v>
      </c>
      <c r="E554" s="24"/>
      <c r="F554" s="48" t="s">
        <v>6142</v>
      </c>
      <c r="G554" s="24"/>
      <c r="H554" s="48">
        <v>27735</v>
      </c>
      <c r="I554" s="48">
        <v>24653.4</v>
      </c>
      <c r="J554" s="48">
        <f t="shared" si="5"/>
        <v>3081.5999999999985</v>
      </c>
      <c r="K554" s="24"/>
      <c r="L554" s="24"/>
      <c r="M554" s="49"/>
      <c r="N554" s="44" t="s">
        <v>4382</v>
      </c>
      <c r="O554" s="130"/>
      <c r="P554" s="127"/>
      <c r="Q554" s="127"/>
      <c r="R554" s="18"/>
    </row>
    <row r="555" spans="1:18" ht="50.25" customHeight="1" x14ac:dyDescent="0.3">
      <c r="A555" s="84">
        <v>372</v>
      </c>
      <c r="B555" s="57" t="s">
        <v>6144</v>
      </c>
      <c r="C555" s="24" t="s">
        <v>4167</v>
      </c>
      <c r="D555" s="52" t="s">
        <v>1127</v>
      </c>
      <c r="E555" s="24"/>
      <c r="F555" s="48"/>
      <c r="G555" s="24"/>
      <c r="H555" s="48">
        <v>17355</v>
      </c>
      <c r="I555" s="48">
        <v>15426.6</v>
      </c>
      <c r="J555" s="48">
        <f t="shared" si="5"/>
        <v>1928.3999999999996</v>
      </c>
      <c r="K555" s="24"/>
      <c r="L555" s="24"/>
      <c r="M555" s="49"/>
      <c r="N555" s="44" t="s">
        <v>4382</v>
      </c>
      <c r="O555" s="130"/>
      <c r="P555" s="127"/>
      <c r="Q555" s="127"/>
      <c r="R555" s="18"/>
    </row>
    <row r="556" spans="1:18" ht="50.25" customHeight="1" x14ac:dyDescent="0.3">
      <c r="A556" s="84">
        <v>373</v>
      </c>
      <c r="B556" s="57" t="s">
        <v>6179</v>
      </c>
      <c r="C556" s="24" t="s">
        <v>4167</v>
      </c>
      <c r="D556" s="52" t="s">
        <v>1127</v>
      </c>
      <c r="E556" s="24"/>
      <c r="F556" s="48" t="s">
        <v>6180</v>
      </c>
      <c r="G556" s="24"/>
      <c r="H556" s="48">
        <v>6504</v>
      </c>
      <c r="I556" s="48">
        <f>H556-J556</f>
        <v>0</v>
      </c>
      <c r="J556" s="48">
        <v>6504</v>
      </c>
      <c r="K556" s="24"/>
      <c r="L556" s="24"/>
      <c r="M556" s="49"/>
      <c r="N556" s="44" t="s">
        <v>4382</v>
      </c>
      <c r="O556" s="130"/>
      <c r="P556" s="127"/>
      <c r="Q556" s="127"/>
      <c r="R556" s="18"/>
    </row>
    <row r="557" spans="1:18" ht="50.25" customHeight="1" x14ac:dyDescent="0.3">
      <c r="A557" s="84">
        <v>374</v>
      </c>
      <c r="B557" s="57" t="s">
        <v>1437</v>
      </c>
      <c r="C557" s="24" t="s">
        <v>4167</v>
      </c>
      <c r="D557" s="52" t="s">
        <v>1127</v>
      </c>
      <c r="E557" s="24"/>
      <c r="F557" s="48" t="s">
        <v>6136</v>
      </c>
      <c r="G557" s="24"/>
      <c r="H557" s="48">
        <v>4188</v>
      </c>
      <c r="I557" s="48">
        <f>H557-J557</f>
        <v>0</v>
      </c>
      <c r="J557" s="48">
        <v>4188</v>
      </c>
      <c r="K557" s="24"/>
      <c r="L557" s="24"/>
      <c r="M557" s="49"/>
      <c r="N557" s="44" t="s">
        <v>4382</v>
      </c>
      <c r="O557" s="130"/>
      <c r="P557" s="127"/>
      <c r="Q557" s="127"/>
      <c r="R557" s="18"/>
    </row>
    <row r="558" spans="1:18" ht="50.25" customHeight="1" x14ac:dyDescent="0.3">
      <c r="A558" s="84">
        <v>375</v>
      </c>
      <c r="B558" s="57" t="s">
        <v>1438</v>
      </c>
      <c r="C558" s="24" t="s">
        <v>4167</v>
      </c>
      <c r="D558" s="52" t="s">
        <v>1127</v>
      </c>
      <c r="E558" s="24"/>
      <c r="F558" s="48" t="s">
        <v>6064</v>
      </c>
      <c r="G558" s="24"/>
      <c r="H558" s="48">
        <v>6817</v>
      </c>
      <c r="I558" s="48">
        <f t="shared" ref="I558:I1077" si="6">H558-J558</f>
        <v>0</v>
      </c>
      <c r="J558" s="48">
        <v>6817</v>
      </c>
      <c r="K558" s="24"/>
      <c r="L558" s="24"/>
      <c r="M558" s="49"/>
      <c r="N558" s="44" t="s">
        <v>4382</v>
      </c>
      <c r="O558" s="130"/>
      <c r="P558" s="127"/>
      <c r="Q558" s="127"/>
      <c r="R558" s="18"/>
    </row>
    <row r="559" spans="1:18" ht="50.25" customHeight="1" x14ac:dyDescent="0.3">
      <c r="A559" s="84">
        <v>376</v>
      </c>
      <c r="B559" s="57" t="s">
        <v>1439</v>
      </c>
      <c r="C559" s="24" t="s">
        <v>4167</v>
      </c>
      <c r="D559" s="52" t="s">
        <v>1127</v>
      </c>
      <c r="E559" s="24"/>
      <c r="F559" s="48" t="s">
        <v>6064</v>
      </c>
      <c r="G559" s="24"/>
      <c r="H559" s="48">
        <v>6817</v>
      </c>
      <c r="I559" s="48">
        <f t="shared" si="6"/>
        <v>0</v>
      </c>
      <c r="J559" s="48">
        <v>6817</v>
      </c>
      <c r="K559" s="24"/>
      <c r="L559" s="24"/>
      <c r="M559" s="49"/>
      <c r="N559" s="44" t="s">
        <v>4382</v>
      </c>
      <c r="O559" s="130"/>
      <c r="P559" s="127"/>
      <c r="Q559" s="127"/>
      <c r="R559" s="18"/>
    </row>
    <row r="560" spans="1:18" ht="50.25" customHeight="1" x14ac:dyDescent="0.3">
      <c r="A560" s="84">
        <v>377</v>
      </c>
      <c r="B560" s="57" t="s">
        <v>6181</v>
      </c>
      <c r="C560" s="24" t="s">
        <v>7982</v>
      </c>
      <c r="D560" s="52" t="s">
        <v>1127</v>
      </c>
      <c r="E560" s="24"/>
      <c r="F560" s="48" t="s">
        <v>6182</v>
      </c>
      <c r="G560" s="24"/>
      <c r="H560" s="48">
        <v>64244</v>
      </c>
      <c r="I560" s="48">
        <f t="shared" si="6"/>
        <v>57105.599999999999</v>
      </c>
      <c r="J560" s="48">
        <v>7138.4</v>
      </c>
      <c r="K560" s="24"/>
      <c r="L560" s="24"/>
      <c r="M560" s="49"/>
      <c r="N560" s="44" t="s">
        <v>4382</v>
      </c>
      <c r="O560" s="130"/>
      <c r="P560" s="127"/>
      <c r="Q560" s="127"/>
      <c r="R560" s="18"/>
    </row>
    <row r="561" spans="1:18" ht="50.25" customHeight="1" x14ac:dyDescent="0.3">
      <c r="A561" s="84">
        <v>378</v>
      </c>
      <c r="B561" s="57" t="s">
        <v>6183</v>
      </c>
      <c r="C561" s="24" t="s">
        <v>7982</v>
      </c>
      <c r="D561" s="52" t="s">
        <v>1127</v>
      </c>
      <c r="E561" s="24"/>
      <c r="F561" s="48"/>
      <c r="G561" s="24"/>
      <c r="H561" s="48">
        <v>128487</v>
      </c>
      <c r="I561" s="48">
        <f t="shared" si="6"/>
        <v>114210.6</v>
      </c>
      <c r="J561" s="48">
        <v>14276.4</v>
      </c>
      <c r="K561" s="24"/>
      <c r="L561" s="24"/>
      <c r="M561" s="49"/>
      <c r="N561" s="44" t="s">
        <v>4382</v>
      </c>
      <c r="O561" s="130"/>
      <c r="P561" s="127"/>
      <c r="Q561" s="127"/>
      <c r="R561" s="18"/>
    </row>
    <row r="562" spans="1:18" ht="50.25" customHeight="1" x14ac:dyDescent="0.3">
      <c r="A562" s="84">
        <v>379</v>
      </c>
      <c r="B562" s="57" t="s">
        <v>6184</v>
      </c>
      <c r="C562" s="24" t="s">
        <v>7983</v>
      </c>
      <c r="D562" s="52" t="s">
        <v>1127</v>
      </c>
      <c r="E562" s="24"/>
      <c r="F562" s="48" t="s">
        <v>6112</v>
      </c>
      <c r="G562" s="24"/>
      <c r="H562" s="48">
        <v>13767</v>
      </c>
      <c r="I562" s="48">
        <f t="shared" si="6"/>
        <v>12237.4</v>
      </c>
      <c r="J562" s="48">
        <v>1529.6</v>
      </c>
      <c r="K562" s="24"/>
      <c r="L562" s="24"/>
      <c r="M562" s="49"/>
      <c r="N562" s="44" t="s">
        <v>4382</v>
      </c>
      <c r="O562" s="130"/>
      <c r="P562" s="127"/>
      <c r="Q562" s="127"/>
      <c r="R562" s="18"/>
    </row>
    <row r="563" spans="1:18" ht="50.25" customHeight="1" x14ac:dyDescent="0.3">
      <c r="A563" s="84">
        <v>380</v>
      </c>
      <c r="B563" s="57" t="s">
        <v>6185</v>
      </c>
      <c r="C563" s="24" t="s">
        <v>7983</v>
      </c>
      <c r="D563" s="52" t="s">
        <v>1127</v>
      </c>
      <c r="E563" s="24"/>
      <c r="F563" s="48" t="s">
        <v>6186</v>
      </c>
      <c r="G563" s="24"/>
      <c r="H563" s="48">
        <v>18967</v>
      </c>
      <c r="I563" s="48">
        <f t="shared" si="6"/>
        <v>16859.400000000001</v>
      </c>
      <c r="J563" s="48">
        <v>2107.6</v>
      </c>
      <c r="K563" s="24"/>
      <c r="L563" s="24"/>
      <c r="M563" s="49"/>
      <c r="N563" s="44" t="s">
        <v>4382</v>
      </c>
      <c r="O563" s="130"/>
      <c r="P563" s="127"/>
      <c r="Q563" s="127"/>
      <c r="R563" s="18"/>
    </row>
    <row r="564" spans="1:18" ht="50.25" customHeight="1" x14ac:dyDescent="0.3">
      <c r="A564" s="84">
        <v>381</v>
      </c>
      <c r="B564" s="57" t="s">
        <v>1440</v>
      </c>
      <c r="C564" s="24" t="s">
        <v>7984</v>
      </c>
      <c r="D564" s="52" t="s">
        <v>1127</v>
      </c>
      <c r="E564" s="24"/>
      <c r="F564" s="48" t="s">
        <v>6187</v>
      </c>
      <c r="G564" s="24"/>
      <c r="H564" s="48">
        <v>42664</v>
      </c>
      <c r="I564" s="48">
        <f t="shared" si="6"/>
        <v>0</v>
      </c>
      <c r="J564" s="48">
        <v>42664</v>
      </c>
      <c r="K564" s="24"/>
      <c r="L564" s="24"/>
      <c r="M564" s="49"/>
      <c r="N564" s="44" t="s">
        <v>4382</v>
      </c>
      <c r="O564" s="130"/>
      <c r="P564" s="127"/>
      <c r="Q564" s="127"/>
      <c r="R564" s="18"/>
    </row>
    <row r="565" spans="1:18" ht="50.25" customHeight="1" x14ac:dyDescent="0.3">
      <c r="A565" s="84">
        <v>382</v>
      </c>
      <c r="B565" s="57" t="s">
        <v>1441</v>
      </c>
      <c r="C565" s="24"/>
      <c r="D565" s="52" t="s">
        <v>1127</v>
      </c>
      <c r="E565" s="24"/>
      <c r="F565" s="48" t="s">
        <v>6188</v>
      </c>
      <c r="G565" s="24"/>
      <c r="H565" s="48">
        <v>36648</v>
      </c>
      <c r="I565" s="48">
        <f t="shared" si="6"/>
        <v>32576</v>
      </c>
      <c r="J565" s="48">
        <v>4072</v>
      </c>
      <c r="K565" s="24"/>
      <c r="L565" s="24"/>
      <c r="M565" s="49"/>
      <c r="N565" s="44" t="s">
        <v>4382</v>
      </c>
      <c r="O565" s="130"/>
      <c r="P565" s="127"/>
      <c r="Q565" s="127"/>
      <c r="R565" s="18"/>
    </row>
    <row r="566" spans="1:18" ht="50.25" customHeight="1" x14ac:dyDescent="0.3">
      <c r="A566" s="84">
        <v>383</v>
      </c>
      <c r="B566" s="57" t="s">
        <v>6189</v>
      </c>
      <c r="C566" s="24" t="s">
        <v>7985</v>
      </c>
      <c r="D566" s="52" t="s">
        <v>1127</v>
      </c>
      <c r="E566" s="24"/>
      <c r="F566" s="48" t="s">
        <v>6040</v>
      </c>
      <c r="G566" s="24"/>
      <c r="H566" s="48">
        <v>12442</v>
      </c>
      <c r="I566" s="48">
        <f t="shared" si="6"/>
        <v>11059.6</v>
      </c>
      <c r="J566" s="48">
        <v>1382.4</v>
      </c>
      <c r="K566" s="24"/>
      <c r="L566" s="24"/>
      <c r="M566" s="49"/>
      <c r="N566" s="44" t="s">
        <v>4382</v>
      </c>
      <c r="O566" s="130"/>
      <c r="P566" s="127"/>
      <c r="Q566" s="127"/>
      <c r="R566" s="18"/>
    </row>
    <row r="567" spans="1:18" ht="50.25" customHeight="1" x14ac:dyDescent="0.3">
      <c r="A567" s="84">
        <v>384</v>
      </c>
      <c r="B567" s="57" t="s">
        <v>6190</v>
      </c>
      <c r="C567" s="24" t="s">
        <v>7986</v>
      </c>
      <c r="D567" s="52" t="s">
        <v>1127</v>
      </c>
      <c r="E567" s="24"/>
      <c r="F567" s="48" t="s">
        <v>6191</v>
      </c>
      <c r="G567" s="24"/>
      <c r="H567" s="48">
        <v>28900</v>
      </c>
      <c r="I567" s="48">
        <f t="shared" si="6"/>
        <v>25688.799999999999</v>
      </c>
      <c r="J567" s="48">
        <v>3211.2</v>
      </c>
      <c r="K567" s="24"/>
      <c r="L567" s="24"/>
      <c r="M567" s="49"/>
      <c r="N567" s="44" t="s">
        <v>4382</v>
      </c>
      <c r="O567" s="130"/>
      <c r="P567" s="127"/>
      <c r="Q567" s="127"/>
      <c r="R567" s="18"/>
    </row>
    <row r="568" spans="1:18" ht="50.25" customHeight="1" x14ac:dyDescent="0.3">
      <c r="A568" s="84">
        <v>385</v>
      </c>
      <c r="B568" s="57" t="s">
        <v>6192</v>
      </c>
      <c r="C568" s="24" t="s">
        <v>7987</v>
      </c>
      <c r="D568" s="52" t="s">
        <v>1127</v>
      </c>
      <c r="E568" s="24"/>
      <c r="F568" s="48" t="s">
        <v>6193</v>
      </c>
      <c r="G568" s="24"/>
      <c r="H568" s="48">
        <v>6573</v>
      </c>
      <c r="I568" s="48">
        <f t="shared" si="6"/>
        <v>0</v>
      </c>
      <c r="J568" s="48">
        <v>6573</v>
      </c>
      <c r="K568" s="24"/>
      <c r="L568" s="24"/>
      <c r="M568" s="49"/>
      <c r="N568" s="44" t="s">
        <v>4382</v>
      </c>
      <c r="O568" s="130"/>
      <c r="P568" s="127"/>
      <c r="Q568" s="127"/>
      <c r="R568" s="18"/>
    </row>
    <row r="569" spans="1:18" ht="50.25" customHeight="1" x14ac:dyDescent="0.3">
      <c r="A569" s="84">
        <v>386</v>
      </c>
      <c r="B569" s="57" t="s">
        <v>1442</v>
      </c>
      <c r="C569" s="24" t="s">
        <v>7988</v>
      </c>
      <c r="D569" s="52" t="s">
        <v>1127</v>
      </c>
      <c r="E569" s="24"/>
      <c r="F569" s="48" t="s">
        <v>6043</v>
      </c>
      <c r="G569" s="24"/>
      <c r="H569" s="48">
        <v>21927</v>
      </c>
      <c r="I569" s="48">
        <f t="shared" si="6"/>
        <v>19490.599999999999</v>
      </c>
      <c r="J569" s="48">
        <v>2436.4</v>
      </c>
      <c r="K569" s="24"/>
      <c r="L569" s="24"/>
      <c r="M569" s="49"/>
      <c r="N569" s="44" t="s">
        <v>4382</v>
      </c>
      <c r="O569" s="130"/>
      <c r="P569" s="127"/>
      <c r="Q569" s="127"/>
      <c r="R569" s="18"/>
    </row>
    <row r="570" spans="1:18" ht="50.25" customHeight="1" x14ac:dyDescent="0.3">
      <c r="A570" s="84">
        <v>387</v>
      </c>
      <c r="B570" s="57" t="s">
        <v>6194</v>
      </c>
      <c r="C570" s="24" t="s">
        <v>7989</v>
      </c>
      <c r="D570" s="52" t="s">
        <v>1127</v>
      </c>
      <c r="E570" s="24"/>
      <c r="F570" s="48" t="s">
        <v>5988</v>
      </c>
      <c r="G570" s="24"/>
      <c r="H570" s="48">
        <v>36125</v>
      </c>
      <c r="I570" s="48">
        <f t="shared" si="6"/>
        <v>32111</v>
      </c>
      <c r="J570" s="48">
        <v>4014</v>
      </c>
      <c r="K570" s="24"/>
      <c r="L570" s="24"/>
      <c r="M570" s="49"/>
      <c r="N570" s="44" t="s">
        <v>4382</v>
      </c>
      <c r="O570" s="130"/>
      <c r="P570" s="127"/>
      <c r="Q570" s="127"/>
      <c r="R570" s="18"/>
    </row>
    <row r="571" spans="1:18" ht="50.25" customHeight="1" x14ac:dyDescent="0.3">
      <c r="A571" s="84">
        <v>388</v>
      </c>
      <c r="B571" s="57" t="s">
        <v>1443</v>
      </c>
      <c r="C571" s="24" t="s">
        <v>7990</v>
      </c>
      <c r="D571" s="52" t="s">
        <v>1127</v>
      </c>
      <c r="E571" s="24"/>
      <c r="F571" s="48" t="s">
        <v>6195</v>
      </c>
      <c r="G571" s="24"/>
      <c r="H571" s="48">
        <v>28456</v>
      </c>
      <c r="I571" s="48">
        <f t="shared" si="6"/>
        <v>25294.400000000001</v>
      </c>
      <c r="J571" s="48">
        <v>3161.6</v>
      </c>
      <c r="K571" s="24"/>
      <c r="L571" s="24"/>
      <c r="M571" s="49"/>
      <c r="N571" s="44" t="s">
        <v>4382</v>
      </c>
      <c r="O571" s="130"/>
      <c r="P571" s="127"/>
      <c r="Q571" s="127"/>
      <c r="R571" s="18"/>
    </row>
    <row r="572" spans="1:18" ht="50.25" customHeight="1" x14ac:dyDescent="0.3">
      <c r="A572" s="84">
        <v>389</v>
      </c>
      <c r="B572" s="57" t="s">
        <v>1444</v>
      </c>
      <c r="C572" s="24" t="s">
        <v>7991</v>
      </c>
      <c r="D572" s="52" t="s">
        <v>1127</v>
      </c>
      <c r="E572" s="24"/>
      <c r="F572" s="48" t="s">
        <v>6133</v>
      </c>
      <c r="G572" s="24"/>
      <c r="H572" s="48">
        <v>14709</v>
      </c>
      <c r="I572" s="48">
        <f t="shared" si="6"/>
        <v>13074.6</v>
      </c>
      <c r="J572" s="48">
        <v>1634.4</v>
      </c>
      <c r="K572" s="24"/>
      <c r="L572" s="24"/>
      <c r="M572" s="49"/>
      <c r="N572" s="44" t="s">
        <v>4382</v>
      </c>
      <c r="O572" s="130"/>
      <c r="P572" s="127"/>
      <c r="Q572" s="127"/>
      <c r="R572" s="18"/>
    </row>
    <row r="573" spans="1:18" ht="50.25" customHeight="1" x14ac:dyDescent="0.3">
      <c r="A573" s="84">
        <v>390</v>
      </c>
      <c r="B573" s="57" t="s">
        <v>6196</v>
      </c>
      <c r="C573" s="24" t="s">
        <v>4167</v>
      </c>
      <c r="D573" s="52" t="s">
        <v>1127</v>
      </c>
      <c r="E573" s="24"/>
      <c r="F573" s="48"/>
      <c r="G573" s="24"/>
      <c r="H573" s="48">
        <v>134475</v>
      </c>
      <c r="I573" s="48">
        <f t="shared" si="6"/>
        <v>0</v>
      </c>
      <c r="J573" s="48">
        <v>134475</v>
      </c>
      <c r="K573" s="24"/>
      <c r="L573" s="24"/>
      <c r="M573" s="49"/>
      <c r="N573" s="44" t="s">
        <v>4382</v>
      </c>
      <c r="O573" s="130"/>
      <c r="P573" s="127"/>
      <c r="Q573" s="127"/>
      <c r="R573" s="18"/>
    </row>
    <row r="574" spans="1:18" ht="50.25" customHeight="1" x14ac:dyDescent="0.3">
      <c r="A574" s="84">
        <v>391</v>
      </c>
      <c r="B574" s="57" t="s">
        <v>6197</v>
      </c>
      <c r="C574" s="24" t="s">
        <v>7992</v>
      </c>
      <c r="D574" s="52" t="s">
        <v>1127</v>
      </c>
      <c r="E574" s="24"/>
      <c r="F574" s="48" t="s">
        <v>6080</v>
      </c>
      <c r="G574" s="24"/>
      <c r="H574" s="48">
        <v>45567</v>
      </c>
      <c r="I574" s="48">
        <f t="shared" si="6"/>
        <v>40503.800000000003</v>
      </c>
      <c r="J574" s="48">
        <v>5063.2</v>
      </c>
      <c r="K574" s="24"/>
      <c r="L574" s="24"/>
      <c r="M574" s="49"/>
      <c r="N574" s="44" t="s">
        <v>4382</v>
      </c>
      <c r="O574" s="130"/>
      <c r="P574" s="127"/>
      <c r="Q574" s="127"/>
      <c r="R574" s="18"/>
    </row>
    <row r="575" spans="1:18" ht="50.25" customHeight="1" x14ac:dyDescent="0.3">
      <c r="A575" s="84">
        <v>392</v>
      </c>
      <c r="B575" s="57" t="s">
        <v>6198</v>
      </c>
      <c r="C575" s="24" t="s">
        <v>7993</v>
      </c>
      <c r="D575" s="52" t="s">
        <v>1127</v>
      </c>
      <c r="E575" s="24"/>
      <c r="F575" s="48" t="s">
        <v>6199</v>
      </c>
      <c r="G575" s="24"/>
      <c r="H575" s="48">
        <v>12042</v>
      </c>
      <c r="I575" s="48">
        <f t="shared" si="6"/>
        <v>12042</v>
      </c>
      <c r="J575" s="48">
        <v>0</v>
      </c>
      <c r="K575" s="24"/>
      <c r="L575" s="24"/>
      <c r="M575" s="49"/>
      <c r="N575" s="44" t="s">
        <v>4382</v>
      </c>
      <c r="O575" s="130"/>
      <c r="P575" s="127"/>
      <c r="Q575" s="127"/>
      <c r="R575" s="18"/>
    </row>
    <row r="576" spans="1:18" ht="50.25" customHeight="1" x14ac:dyDescent="0.3">
      <c r="A576" s="84">
        <v>393</v>
      </c>
      <c r="B576" s="57" t="s">
        <v>1445</v>
      </c>
      <c r="C576" s="24" t="s">
        <v>4167</v>
      </c>
      <c r="D576" s="52" t="s">
        <v>1127</v>
      </c>
      <c r="E576" s="24"/>
      <c r="F576" s="48" t="s">
        <v>6133</v>
      </c>
      <c r="G576" s="24"/>
      <c r="H576" s="48">
        <v>13836</v>
      </c>
      <c r="I576" s="48">
        <f t="shared" si="6"/>
        <v>0</v>
      </c>
      <c r="J576" s="48">
        <v>13836</v>
      </c>
      <c r="K576" s="24"/>
      <c r="L576" s="24"/>
      <c r="M576" s="49"/>
      <c r="N576" s="44" t="s">
        <v>4382</v>
      </c>
      <c r="O576" s="130"/>
      <c r="P576" s="127"/>
      <c r="Q576" s="127"/>
      <c r="R576" s="18"/>
    </row>
    <row r="577" spans="1:18" ht="50.25" customHeight="1" x14ac:dyDescent="0.3">
      <c r="A577" s="84">
        <v>394</v>
      </c>
      <c r="B577" s="57" t="s">
        <v>1446</v>
      </c>
      <c r="C577" s="24" t="s">
        <v>4167</v>
      </c>
      <c r="D577" s="52" t="s">
        <v>1127</v>
      </c>
      <c r="E577" s="24"/>
      <c r="F577" s="48" t="s">
        <v>6043</v>
      </c>
      <c r="G577" s="24"/>
      <c r="H577" s="48">
        <v>17472</v>
      </c>
      <c r="I577" s="48">
        <f t="shared" si="6"/>
        <v>15530.8</v>
      </c>
      <c r="J577" s="48">
        <v>1941.2</v>
      </c>
      <c r="K577" s="24"/>
      <c r="L577" s="24"/>
      <c r="M577" s="49"/>
      <c r="N577" s="44" t="s">
        <v>4382</v>
      </c>
      <c r="O577" s="130"/>
      <c r="P577" s="127"/>
      <c r="Q577" s="127"/>
      <c r="R577" s="18"/>
    </row>
    <row r="578" spans="1:18" ht="50.25" customHeight="1" x14ac:dyDescent="0.3">
      <c r="A578" s="84">
        <v>395</v>
      </c>
      <c r="B578" s="57" t="s">
        <v>6200</v>
      </c>
      <c r="C578" s="24" t="s">
        <v>4167</v>
      </c>
      <c r="D578" s="52" t="s">
        <v>1127</v>
      </c>
      <c r="E578" s="24"/>
      <c r="F578" s="48"/>
      <c r="G578" s="24"/>
      <c r="H578" s="48">
        <v>245927</v>
      </c>
      <c r="I578" s="48">
        <f t="shared" si="6"/>
        <v>0</v>
      </c>
      <c r="J578" s="48">
        <v>245927</v>
      </c>
      <c r="K578" s="24"/>
      <c r="L578" s="24"/>
      <c r="M578" s="49"/>
      <c r="N578" s="44" t="s">
        <v>4382</v>
      </c>
      <c r="O578" s="130"/>
      <c r="P578" s="127"/>
      <c r="Q578" s="127"/>
      <c r="R578" s="18"/>
    </row>
    <row r="579" spans="1:18" ht="50.25" customHeight="1" x14ac:dyDescent="0.3">
      <c r="A579" s="84">
        <v>396</v>
      </c>
      <c r="B579" s="57" t="s">
        <v>1447</v>
      </c>
      <c r="C579" s="24" t="s">
        <v>7994</v>
      </c>
      <c r="D579" s="52" t="s">
        <v>1127</v>
      </c>
      <c r="E579" s="24"/>
      <c r="F579" s="48" t="s">
        <v>6080</v>
      </c>
      <c r="G579" s="24"/>
      <c r="H579" s="48">
        <v>39507</v>
      </c>
      <c r="I579" s="48">
        <f t="shared" si="6"/>
        <v>35117.4</v>
      </c>
      <c r="J579" s="48">
        <v>4389.6000000000004</v>
      </c>
      <c r="K579" s="24"/>
      <c r="L579" s="24"/>
      <c r="M579" s="49"/>
      <c r="N579" s="44" t="s">
        <v>4382</v>
      </c>
      <c r="O579" s="130"/>
      <c r="P579" s="127"/>
      <c r="Q579" s="127"/>
      <c r="R579" s="18"/>
    </row>
    <row r="580" spans="1:18" ht="50.25" customHeight="1" x14ac:dyDescent="0.3">
      <c r="A580" s="84">
        <v>397</v>
      </c>
      <c r="B580" s="57" t="s">
        <v>6201</v>
      </c>
      <c r="C580" s="24" t="s">
        <v>7995</v>
      </c>
      <c r="D580" s="52" t="s">
        <v>1127</v>
      </c>
      <c r="E580" s="24"/>
      <c r="F580" s="48" t="s">
        <v>5992</v>
      </c>
      <c r="G580" s="24"/>
      <c r="H580" s="48">
        <v>99078</v>
      </c>
      <c r="I580" s="48">
        <f t="shared" si="6"/>
        <v>88069.2</v>
      </c>
      <c r="J580" s="48">
        <v>11008.8</v>
      </c>
      <c r="K580" s="24"/>
      <c r="L580" s="24"/>
      <c r="M580" s="49"/>
      <c r="N580" s="44" t="s">
        <v>4382</v>
      </c>
      <c r="O580" s="130"/>
      <c r="P580" s="127"/>
      <c r="Q580" s="127"/>
      <c r="R580" s="18"/>
    </row>
    <row r="581" spans="1:18" ht="50.25" customHeight="1" x14ac:dyDescent="0.3">
      <c r="A581" s="84">
        <v>398</v>
      </c>
      <c r="B581" s="57" t="s">
        <v>1448</v>
      </c>
      <c r="C581" s="24" t="s">
        <v>7995</v>
      </c>
      <c r="D581" s="52" t="s">
        <v>1127</v>
      </c>
      <c r="E581" s="24"/>
      <c r="F581" s="48" t="s">
        <v>6202</v>
      </c>
      <c r="G581" s="24"/>
      <c r="H581" s="48">
        <v>149778</v>
      </c>
      <c r="I581" s="48">
        <f t="shared" si="6"/>
        <v>133136</v>
      </c>
      <c r="J581" s="48">
        <v>16642</v>
      </c>
      <c r="K581" s="24"/>
      <c r="L581" s="24"/>
      <c r="M581" s="49"/>
      <c r="N581" s="44" t="s">
        <v>4382</v>
      </c>
      <c r="O581" s="130"/>
      <c r="P581" s="127"/>
      <c r="Q581" s="127"/>
      <c r="R581" s="18"/>
    </row>
    <row r="582" spans="1:18" ht="50.25" customHeight="1" x14ac:dyDescent="0.3">
      <c r="A582" s="84">
        <v>399</v>
      </c>
      <c r="B582" s="57" t="s">
        <v>6203</v>
      </c>
      <c r="C582" s="24" t="s">
        <v>4167</v>
      </c>
      <c r="D582" s="52" t="s">
        <v>1127</v>
      </c>
      <c r="E582" s="24"/>
      <c r="F582" s="48"/>
      <c r="G582" s="24"/>
      <c r="H582" s="48">
        <v>230429</v>
      </c>
      <c r="I582" s="48">
        <f t="shared" si="6"/>
        <v>204825.8</v>
      </c>
      <c r="J582" s="48">
        <v>25603.200000000001</v>
      </c>
      <c r="K582" s="24"/>
      <c r="L582" s="24"/>
      <c r="M582" s="49"/>
      <c r="N582" s="44" t="s">
        <v>4382</v>
      </c>
      <c r="O582" s="130"/>
      <c r="P582" s="127"/>
      <c r="Q582" s="127"/>
      <c r="R582" s="18"/>
    </row>
    <row r="583" spans="1:18" ht="50.25" customHeight="1" x14ac:dyDescent="0.3">
      <c r="A583" s="84">
        <v>400</v>
      </c>
      <c r="B583" s="57" t="s">
        <v>1449</v>
      </c>
      <c r="C583" s="24" t="s">
        <v>7996</v>
      </c>
      <c r="D583" s="52" t="s">
        <v>1127</v>
      </c>
      <c r="E583" s="24"/>
      <c r="F583" s="48" t="s">
        <v>6043</v>
      </c>
      <c r="G583" s="24"/>
      <c r="H583" s="48">
        <v>32601</v>
      </c>
      <c r="I583" s="48">
        <f t="shared" si="6"/>
        <v>0</v>
      </c>
      <c r="J583" s="48">
        <v>32601</v>
      </c>
      <c r="K583" s="24"/>
      <c r="L583" s="24"/>
      <c r="M583" s="49"/>
      <c r="N583" s="44" t="s">
        <v>4382</v>
      </c>
      <c r="O583" s="130"/>
      <c r="P583" s="127"/>
      <c r="Q583" s="127"/>
      <c r="R583" s="18"/>
    </row>
    <row r="584" spans="1:18" ht="50.25" customHeight="1" x14ac:dyDescent="0.3">
      <c r="A584" s="84">
        <v>401</v>
      </c>
      <c r="B584" s="57" t="s">
        <v>6204</v>
      </c>
      <c r="C584" s="24" t="s">
        <v>4167</v>
      </c>
      <c r="D584" s="52" t="s">
        <v>1127</v>
      </c>
      <c r="E584" s="24"/>
      <c r="F584" s="48"/>
      <c r="G584" s="24"/>
      <c r="H584" s="48">
        <v>966345</v>
      </c>
      <c r="I584" s="48">
        <f t="shared" si="6"/>
        <v>858973.4</v>
      </c>
      <c r="J584" s="48">
        <v>107371.6</v>
      </c>
      <c r="K584" s="24"/>
      <c r="L584" s="24"/>
      <c r="M584" s="49"/>
      <c r="N584" s="44" t="s">
        <v>4382</v>
      </c>
      <c r="O584" s="130"/>
      <c r="P584" s="127"/>
      <c r="Q584" s="127"/>
      <c r="R584" s="18"/>
    </row>
    <row r="585" spans="1:18" ht="50.25" customHeight="1" x14ac:dyDescent="0.3">
      <c r="A585" s="84">
        <v>402</v>
      </c>
      <c r="B585" s="57" t="s">
        <v>1450</v>
      </c>
      <c r="C585" s="24" t="s">
        <v>7997</v>
      </c>
      <c r="D585" s="52" t="s">
        <v>1127</v>
      </c>
      <c r="E585" s="24"/>
      <c r="F585" s="48" t="s">
        <v>5985</v>
      </c>
      <c r="G585" s="24"/>
      <c r="H585" s="48">
        <v>33480</v>
      </c>
      <c r="I585" s="48">
        <f t="shared" si="6"/>
        <v>29760</v>
      </c>
      <c r="J585" s="48">
        <v>3720</v>
      </c>
      <c r="K585" s="24"/>
      <c r="L585" s="24"/>
      <c r="M585" s="49"/>
      <c r="N585" s="44" t="s">
        <v>4382</v>
      </c>
      <c r="O585" s="130"/>
      <c r="P585" s="127"/>
      <c r="Q585" s="127"/>
      <c r="R585" s="18"/>
    </row>
    <row r="586" spans="1:18" ht="50.25" customHeight="1" x14ac:dyDescent="0.3">
      <c r="A586" s="84">
        <v>403</v>
      </c>
      <c r="B586" s="57" t="s">
        <v>1451</v>
      </c>
      <c r="C586" s="24" t="s">
        <v>7997</v>
      </c>
      <c r="D586" s="52" t="s">
        <v>1127</v>
      </c>
      <c r="E586" s="24"/>
      <c r="F586" s="48" t="s">
        <v>6205</v>
      </c>
      <c r="G586" s="24"/>
      <c r="H586" s="164">
        <v>15544</v>
      </c>
      <c r="I586" s="48">
        <f t="shared" si="6"/>
        <v>13816.8</v>
      </c>
      <c r="J586" s="164">
        <v>1727.2</v>
      </c>
      <c r="K586" s="24"/>
      <c r="L586" s="24"/>
      <c r="M586" s="49"/>
      <c r="N586" s="44" t="s">
        <v>4382</v>
      </c>
      <c r="O586" s="130"/>
      <c r="P586" s="127"/>
      <c r="Q586" s="127"/>
      <c r="R586" s="18"/>
    </row>
    <row r="587" spans="1:18" ht="50.25" customHeight="1" x14ac:dyDescent="0.3">
      <c r="A587" s="84">
        <v>404</v>
      </c>
      <c r="B587" s="57" t="s">
        <v>6206</v>
      </c>
      <c r="C587" s="24" t="s">
        <v>7997</v>
      </c>
      <c r="D587" s="52" t="s">
        <v>1127</v>
      </c>
      <c r="E587" s="24"/>
      <c r="F587" s="48" t="s">
        <v>6133</v>
      </c>
      <c r="G587" s="24"/>
      <c r="H587" s="164">
        <v>14349</v>
      </c>
      <c r="I587" s="48">
        <f t="shared" si="6"/>
        <v>12754.6</v>
      </c>
      <c r="J587" s="164">
        <v>1594.4</v>
      </c>
      <c r="K587" s="24"/>
      <c r="L587" s="24"/>
      <c r="M587" s="49"/>
      <c r="N587" s="44" t="s">
        <v>4382</v>
      </c>
      <c r="O587" s="130"/>
      <c r="P587" s="127"/>
      <c r="Q587" s="127"/>
      <c r="R587" s="18"/>
    </row>
    <row r="588" spans="1:18" ht="50.25" customHeight="1" x14ac:dyDescent="0.3">
      <c r="A588" s="84">
        <v>405</v>
      </c>
      <c r="B588" s="57" t="s">
        <v>6207</v>
      </c>
      <c r="C588" s="24" t="s">
        <v>7998</v>
      </c>
      <c r="D588" s="52" t="s">
        <v>1127</v>
      </c>
      <c r="E588" s="24"/>
      <c r="F588" s="48"/>
      <c r="G588" s="24"/>
      <c r="H588" s="48">
        <v>85148</v>
      </c>
      <c r="I588" s="48">
        <f t="shared" si="6"/>
        <v>75687.199999999997</v>
      </c>
      <c r="J588" s="48">
        <v>9460.7999999999993</v>
      </c>
      <c r="K588" s="24"/>
      <c r="L588" s="24"/>
      <c r="M588" s="49"/>
      <c r="N588" s="44" t="s">
        <v>4382</v>
      </c>
      <c r="O588" s="130"/>
      <c r="P588" s="127"/>
      <c r="Q588" s="127"/>
      <c r="R588" s="18"/>
    </row>
    <row r="589" spans="1:18" ht="50.25" customHeight="1" x14ac:dyDescent="0.3">
      <c r="A589" s="84">
        <v>406</v>
      </c>
      <c r="B589" s="57" t="s">
        <v>1452</v>
      </c>
      <c r="C589" s="24"/>
      <c r="D589" s="52" t="s">
        <v>1127</v>
      </c>
      <c r="E589" s="24"/>
      <c r="F589" s="48" t="s">
        <v>6208</v>
      </c>
      <c r="G589" s="24"/>
      <c r="H589" s="48">
        <v>85148</v>
      </c>
      <c r="I589" s="48">
        <f t="shared" si="6"/>
        <v>75687.199999999997</v>
      </c>
      <c r="J589" s="48">
        <v>9460.7999999999993</v>
      </c>
      <c r="K589" s="24"/>
      <c r="L589" s="24"/>
      <c r="M589" s="49"/>
      <c r="N589" s="44" t="s">
        <v>4382</v>
      </c>
      <c r="O589" s="130"/>
      <c r="P589" s="127"/>
      <c r="Q589" s="127"/>
      <c r="R589" s="18"/>
    </row>
    <row r="590" spans="1:18" ht="50.25" customHeight="1" x14ac:dyDescent="0.3">
      <c r="A590" s="84">
        <v>407</v>
      </c>
      <c r="B590" s="57" t="s">
        <v>1453</v>
      </c>
      <c r="C590" s="24" t="s">
        <v>7999</v>
      </c>
      <c r="D590" s="52" t="s">
        <v>1127</v>
      </c>
      <c r="E590" s="24"/>
      <c r="F590" s="48" t="s">
        <v>6069</v>
      </c>
      <c r="G590" s="24"/>
      <c r="H590" s="48">
        <v>32349</v>
      </c>
      <c r="I590" s="48">
        <f t="shared" si="6"/>
        <v>28754.6</v>
      </c>
      <c r="J590" s="48">
        <v>3594.4</v>
      </c>
      <c r="K590" s="24"/>
      <c r="L590" s="24"/>
      <c r="M590" s="49"/>
      <c r="N590" s="44" t="s">
        <v>4382</v>
      </c>
      <c r="O590" s="130"/>
      <c r="P590" s="127"/>
      <c r="Q590" s="127"/>
      <c r="R590" s="18"/>
    </row>
    <row r="591" spans="1:18" ht="50.25" customHeight="1" x14ac:dyDescent="0.3">
      <c r="A591" s="84">
        <v>408</v>
      </c>
      <c r="B591" s="57" t="s">
        <v>6209</v>
      </c>
      <c r="C591" s="24" t="s">
        <v>8000</v>
      </c>
      <c r="D591" s="52" t="s">
        <v>1127</v>
      </c>
      <c r="E591" s="24"/>
      <c r="F591" s="48" t="s">
        <v>6202</v>
      </c>
      <c r="G591" s="24"/>
      <c r="H591" s="48">
        <v>130826</v>
      </c>
      <c r="I591" s="48">
        <f t="shared" si="6"/>
        <v>116289.60000000001</v>
      </c>
      <c r="J591" s="48">
        <v>14536.4</v>
      </c>
      <c r="K591" s="24"/>
      <c r="L591" s="24"/>
      <c r="M591" s="49"/>
      <c r="N591" s="44" t="s">
        <v>4382</v>
      </c>
      <c r="O591" s="130"/>
      <c r="P591" s="127"/>
      <c r="Q591" s="127"/>
      <c r="R591" s="18"/>
    </row>
    <row r="592" spans="1:18" ht="50.25" customHeight="1" x14ac:dyDescent="0.3">
      <c r="A592" s="84">
        <v>409</v>
      </c>
      <c r="B592" s="57" t="s">
        <v>1454</v>
      </c>
      <c r="C592" s="24" t="s">
        <v>8001</v>
      </c>
      <c r="D592" s="52" t="s">
        <v>1127</v>
      </c>
      <c r="E592" s="24"/>
      <c r="F592" s="48" t="s">
        <v>6210</v>
      </c>
      <c r="G592" s="24"/>
      <c r="H592" s="48">
        <v>94654</v>
      </c>
      <c r="I592" s="48">
        <f t="shared" si="6"/>
        <v>84136.8</v>
      </c>
      <c r="J592" s="48">
        <v>10517.2</v>
      </c>
      <c r="K592" s="24"/>
      <c r="L592" s="24"/>
      <c r="M592" s="49"/>
      <c r="N592" s="44" t="s">
        <v>4382</v>
      </c>
      <c r="O592" s="130"/>
      <c r="P592" s="127"/>
      <c r="Q592" s="127"/>
      <c r="R592" s="18"/>
    </row>
    <row r="593" spans="1:18" ht="50.25" customHeight="1" x14ac:dyDescent="0.3">
      <c r="A593" s="84">
        <v>410</v>
      </c>
      <c r="B593" s="57" t="s">
        <v>1455</v>
      </c>
      <c r="C593" s="24" t="s">
        <v>8002</v>
      </c>
      <c r="D593" s="52" t="s">
        <v>1127</v>
      </c>
      <c r="E593" s="24"/>
      <c r="F593" s="48" t="s">
        <v>5988</v>
      </c>
      <c r="G593" s="24"/>
      <c r="H593" s="48">
        <v>36335</v>
      </c>
      <c r="I593" s="48">
        <f t="shared" si="6"/>
        <v>32297.8</v>
      </c>
      <c r="J593" s="48">
        <v>4037.2</v>
      </c>
      <c r="K593" s="24"/>
      <c r="L593" s="24"/>
      <c r="M593" s="49"/>
      <c r="N593" s="44" t="s">
        <v>4382</v>
      </c>
      <c r="O593" s="130"/>
      <c r="P593" s="127"/>
      <c r="Q593" s="127"/>
      <c r="R593" s="18"/>
    </row>
    <row r="594" spans="1:18" ht="50.25" customHeight="1" x14ac:dyDescent="0.3">
      <c r="A594" s="84">
        <v>411</v>
      </c>
      <c r="B594" s="57" t="s">
        <v>6211</v>
      </c>
      <c r="C594" s="24" t="s">
        <v>4167</v>
      </c>
      <c r="D594" s="52" t="s">
        <v>1127</v>
      </c>
      <c r="E594" s="24"/>
      <c r="F594" s="48"/>
      <c r="G594" s="24"/>
      <c r="H594" s="48">
        <v>212358</v>
      </c>
      <c r="I594" s="48">
        <f t="shared" si="6"/>
        <v>188762.8</v>
      </c>
      <c r="J594" s="48">
        <v>23595.200000000001</v>
      </c>
      <c r="K594" s="24"/>
      <c r="L594" s="24"/>
      <c r="M594" s="49"/>
      <c r="N594" s="44" t="s">
        <v>4382</v>
      </c>
      <c r="O594" s="130"/>
      <c r="P594" s="127"/>
      <c r="Q594" s="127"/>
      <c r="R594" s="18"/>
    </row>
    <row r="595" spans="1:18" ht="50.25" customHeight="1" x14ac:dyDescent="0.3">
      <c r="A595" s="84">
        <v>412</v>
      </c>
      <c r="B595" s="57" t="s">
        <v>6212</v>
      </c>
      <c r="C595" s="24" t="s">
        <v>8003</v>
      </c>
      <c r="D595" s="52" t="s">
        <v>1127</v>
      </c>
      <c r="E595" s="24"/>
      <c r="F595" s="48" t="s">
        <v>6056</v>
      </c>
      <c r="G595" s="24"/>
      <c r="H595" s="48">
        <v>49768</v>
      </c>
      <c r="I595" s="48">
        <f t="shared" si="6"/>
        <v>44238.400000000001</v>
      </c>
      <c r="J595" s="48">
        <v>5529.6</v>
      </c>
      <c r="K595" s="24"/>
      <c r="L595" s="24"/>
      <c r="M595" s="49"/>
      <c r="N595" s="44" t="s">
        <v>4382</v>
      </c>
      <c r="O595" s="130"/>
      <c r="P595" s="127"/>
      <c r="Q595" s="127"/>
      <c r="R595" s="18"/>
    </row>
    <row r="596" spans="1:18" ht="50.25" customHeight="1" x14ac:dyDescent="0.3">
      <c r="A596" s="84">
        <v>413</v>
      </c>
      <c r="B596" s="57" t="s">
        <v>6213</v>
      </c>
      <c r="C596" s="24" t="s">
        <v>8004</v>
      </c>
      <c r="D596" s="52" t="s">
        <v>1127</v>
      </c>
      <c r="E596" s="24"/>
      <c r="F596" s="48" t="s">
        <v>6000</v>
      </c>
      <c r="G596" s="24"/>
      <c r="H596" s="48">
        <v>26518</v>
      </c>
      <c r="I596" s="48">
        <f t="shared" si="6"/>
        <v>23571.599999999999</v>
      </c>
      <c r="J596" s="48">
        <v>2946.4</v>
      </c>
      <c r="K596" s="24"/>
      <c r="L596" s="24"/>
      <c r="M596" s="49"/>
      <c r="N596" s="44" t="s">
        <v>4382</v>
      </c>
      <c r="O596" s="130"/>
      <c r="P596" s="127"/>
      <c r="Q596" s="127"/>
      <c r="R596" s="18"/>
    </row>
    <row r="597" spans="1:18" ht="50.25" customHeight="1" x14ac:dyDescent="0.3">
      <c r="A597" s="84">
        <v>414</v>
      </c>
      <c r="B597" s="57" t="s">
        <v>1456</v>
      </c>
      <c r="C597" s="24" t="s">
        <v>8006</v>
      </c>
      <c r="D597" s="52" t="s">
        <v>1127</v>
      </c>
      <c r="E597" s="24"/>
      <c r="F597" s="48" t="s">
        <v>6080</v>
      </c>
      <c r="G597" s="24"/>
      <c r="H597" s="48">
        <v>43350</v>
      </c>
      <c r="I597" s="48">
        <f t="shared" si="6"/>
        <v>38533.199999999997</v>
      </c>
      <c r="J597" s="48">
        <v>4816.8</v>
      </c>
      <c r="K597" s="24"/>
      <c r="L597" s="24"/>
      <c r="M597" s="49"/>
      <c r="N597" s="44" t="s">
        <v>4382</v>
      </c>
      <c r="O597" s="130"/>
      <c r="P597" s="127"/>
      <c r="Q597" s="127"/>
      <c r="R597" s="18"/>
    </row>
    <row r="598" spans="1:18" ht="50.25" customHeight="1" x14ac:dyDescent="0.3">
      <c r="A598" s="84">
        <v>415</v>
      </c>
      <c r="B598" s="57" t="s">
        <v>1457</v>
      </c>
      <c r="C598" s="24" t="s">
        <v>8005</v>
      </c>
      <c r="D598" s="52" t="s">
        <v>1127</v>
      </c>
      <c r="E598" s="24"/>
      <c r="F598" s="48" t="s">
        <v>6214</v>
      </c>
      <c r="G598" s="24"/>
      <c r="H598" s="48">
        <v>38533</v>
      </c>
      <c r="I598" s="48">
        <f t="shared" si="6"/>
        <v>34251.4</v>
      </c>
      <c r="J598" s="48">
        <v>4281.6000000000004</v>
      </c>
      <c r="K598" s="24"/>
      <c r="L598" s="24"/>
      <c r="M598" s="49"/>
      <c r="N598" s="44" t="s">
        <v>4382</v>
      </c>
      <c r="O598" s="130"/>
      <c r="P598" s="127"/>
      <c r="Q598" s="127"/>
      <c r="R598" s="18"/>
    </row>
    <row r="599" spans="1:18" ht="50.25" customHeight="1" x14ac:dyDescent="0.3">
      <c r="A599" s="84">
        <v>416</v>
      </c>
      <c r="B599" s="57" t="s">
        <v>1458</v>
      </c>
      <c r="C599" s="24" t="s">
        <v>8007</v>
      </c>
      <c r="D599" s="52" t="s">
        <v>1127</v>
      </c>
      <c r="E599" s="24"/>
      <c r="F599" s="48" t="s">
        <v>6112</v>
      </c>
      <c r="G599" s="24"/>
      <c r="H599" s="48">
        <v>10377</v>
      </c>
      <c r="I599" s="48">
        <f t="shared" si="6"/>
        <v>9223.7999999999993</v>
      </c>
      <c r="J599" s="48">
        <v>1153.2</v>
      </c>
      <c r="K599" s="24"/>
      <c r="L599" s="24"/>
      <c r="M599" s="49"/>
      <c r="N599" s="44" t="s">
        <v>4382</v>
      </c>
      <c r="O599" s="130"/>
      <c r="P599" s="127"/>
      <c r="Q599" s="127"/>
      <c r="R599" s="18"/>
    </row>
    <row r="600" spans="1:18" ht="50.25" customHeight="1" x14ac:dyDescent="0.3">
      <c r="A600" s="84">
        <v>417</v>
      </c>
      <c r="B600" s="57" t="s">
        <v>1459</v>
      </c>
      <c r="C600" s="24" t="s">
        <v>4167</v>
      </c>
      <c r="D600" s="52" t="s">
        <v>1127</v>
      </c>
      <c r="E600" s="24"/>
      <c r="F600" s="48"/>
      <c r="G600" s="24"/>
      <c r="H600" s="48">
        <v>17129</v>
      </c>
      <c r="I600" s="48">
        <f t="shared" si="6"/>
        <v>15225.8</v>
      </c>
      <c r="J600" s="48">
        <v>1903.2</v>
      </c>
      <c r="K600" s="24"/>
      <c r="L600" s="24"/>
      <c r="M600" s="49"/>
      <c r="N600" s="44" t="s">
        <v>4382</v>
      </c>
      <c r="O600" s="130"/>
      <c r="P600" s="127"/>
      <c r="Q600" s="127"/>
      <c r="R600" s="18"/>
    </row>
    <row r="601" spans="1:18" ht="50.25" customHeight="1" x14ac:dyDescent="0.3">
      <c r="A601" s="84">
        <v>418</v>
      </c>
      <c r="B601" s="57" t="s">
        <v>1460</v>
      </c>
      <c r="C601" s="24" t="s">
        <v>8008</v>
      </c>
      <c r="D601" s="52" t="s">
        <v>1127</v>
      </c>
      <c r="E601" s="24"/>
      <c r="F601" s="48" t="s">
        <v>6191</v>
      </c>
      <c r="G601" s="24"/>
      <c r="H601" s="48">
        <v>41163</v>
      </c>
      <c r="I601" s="48">
        <f t="shared" si="6"/>
        <v>36589.4</v>
      </c>
      <c r="J601" s="48">
        <v>4573.6000000000004</v>
      </c>
      <c r="K601" s="24"/>
      <c r="L601" s="24"/>
      <c r="M601" s="49"/>
      <c r="N601" s="44" t="s">
        <v>4382</v>
      </c>
      <c r="O601" s="130"/>
      <c r="P601" s="127"/>
      <c r="Q601" s="127"/>
      <c r="R601" s="18"/>
    </row>
    <row r="602" spans="1:18" ht="50.25" customHeight="1" x14ac:dyDescent="0.3">
      <c r="A602" s="84">
        <v>419</v>
      </c>
      <c r="B602" s="57" t="s">
        <v>1461</v>
      </c>
      <c r="C602" s="24" t="s">
        <v>4167</v>
      </c>
      <c r="D602" s="52" t="s">
        <v>1127</v>
      </c>
      <c r="E602" s="24"/>
      <c r="F602" s="48"/>
      <c r="G602" s="24"/>
      <c r="H602" s="48">
        <v>159645</v>
      </c>
      <c r="I602" s="48">
        <f t="shared" si="6"/>
        <v>0</v>
      </c>
      <c r="J602" s="48">
        <v>159645</v>
      </c>
      <c r="K602" s="24"/>
      <c r="L602" s="24"/>
      <c r="M602" s="49"/>
      <c r="N602" s="44" t="s">
        <v>4382</v>
      </c>
      <c r="O602" s="130"/>
      <c r="P602" s="127"/>
      <c r="Q602" s="127"/>
      <c r="R602" s="18"/>
    </row>
    <row r="603" spans="1:18" ht="50.25" customHeight="1" x14ac:dyDescent="0.3">
      <c r="A603" s="84">
        <v>420</v>
      </c>
      <c r="B603" s="57" t="s">
        <v>6215</v>
      </c>
      <c r="C603" s="24" t="s">
        <v>8009</v>
      </c>
      <c r="D603" s="52" t="s">
        <v>1127</v>
      </c>
      <c r="E603" s="24"/>
      <c r="F603" s="48" t="s">
        <v>6043</v>
      </c>
      <c r="G603" s="24"/>
      <c r="H603" s="48">
        <v>17472</v>
      </c>
      <c r="I603" s="48">
        <f t="shared" si="6"/>
        <v>15530.8</v>
      </c>
      <c r="J603" s="48">
        <v>1941.2</v>
      </c>
      <c r="K603" s="24"/>
      <c r="L603" s="24"/>
      <c r="M603" s="49"/>
      <c r="N603" s="44" t="s">
        <v>4382</v>
      </c>
      <c r="O603" s="130"/>
      <c r="P603" s="127"/>
      <c r="Q603" s="127"/>
      <c r="R603" s="18"/>
    </row>
    <row r="604" spans="1:18" ht="50.25" customHeight="1" x14ac:dyDescent="0.3">
      <c r="A604" s="84">
        <v>421</v>
      </c>
      <c r="B604" s="57" t="s">
        <v>6216</v>
      </c>
      <c r="C604" s="24" t="s">
        <v>8010</v>
      </c>
      <c r="D604" s="52" t="s">
        <v>1127</v>
      </c>
      <c r="E604" s="24"/>
      <c r="F604" s="48" t="s">
        <v>6064</v>
      </c>
      <c r="G604" s="24"/>
      <c r="H604" s="48">
        <v>9352</v>
      </c>
      <c r="I604" s="48">
        <f t="shared" si="6"/>
        <v>0</v>
      </c>
      <c r="J604" s="48">
        <v>9352</v>
      </c>
      <c r="K604" s="24"/>
      <c r="L604" s="24"/>
      <c r="M604" s="49"/>
      <c r="N604" s="44" t="s">
        <v>4382</v>
      </c>
      <c r="O604" s="130"/>
      <c r="P604" s="127"/>
      <c r="Q604" s="127"/>
      <c r="R604" s="18"/>
    </row>
    <row r="605" spans="1:18" ht="50.25" customHeight="1" x14ac:dyDescent="0.3">
      <c r="A605" s="84">
        <v>422</v>
      </c>
      <c r="B605" s="57" t="s">
        <v>6217</v>
      </c>
      <c r="C605" s="24" t="s">
        <v>8011</v>
      </c>
      <c r="D605" s="52" t="s">
        <v>1127</v>
      </c>
      <c r="E605" s="24"/>
      <c r="F605" s="48" t="s">
        <v>6218</v>
      </c>
      <c r="G605" s="24"/>
      <c r="H605" s="48">
        <v>13997</v>
      </c>
      <c r="I605" s="48">
        <f t="shared" si="6"/>
        <v>12441.8</v>
      </c>
      <c r="J605" s="48">
        <v>1555.2</v>
      </c>
      <c r="K605" s="24"/>
      <c r="L605" s="24"/>
      <c r="M605" s="49"/>
      <c r="N605" s="44" t="s">
        <v>4382</v>
      </c>
      <c r="O605" s="130"/>
      <c r="P605" s="127"/>
      <c r="Q605" s="127"/>
      <c r="R605" s="18"/>
    </row>
    <row r="606" spans="1:18" ht="50.25" customHeight="1" x14ac:dyDescent="0.3">
      <c r="A606" s="84">
        <v>423</v>
      </c>
      <c r="B606" s="57" t="s">
        <v>6219</v>
      </c>
      <c r="C606" s="24" t="s">
        <v>8011</v>
      </c>
      <c r="D606" s="52" t="s">
        <v>1127</v>
      </c>
      <c r="E606" s="24"/>
      <c r="F606" s="48" t="s">
        <v>6221</v>
      </c>
      <c r="G606" s="24"/>
      <c r="H606" s="48">
        <v>12479</v>
      </c>
      <c r="I606" s="48">
        <f t="shared" si="6"/>
        <v>11092.6</v>
      </c>
      <c r="J606" s="48">
        <v>1386.4</v>
      </c>
      <c r="K606" s="24"/>
      <c r="L606" s="24"/>
      <c r="M606" s="49"/>
      <c r="N606" s="44" t="s">
        <v>4382</v>
      </c>
      <c r="O606" s="130"/>
      <c r="P606" s="127"/>
      <c r="Q606" s="127"/>
      <c r="R606" s="18"/>
    </row>
    <row r="607" spans="1:18" ht="50.25" customHeight="1" x14ac:dyDescent="0.3">
      <c r="A607" s="84">
        <v>424</v>
      </c>
      <c r="B607" s="57" t="s">
        <v>6222</v>
      </c>
      <c r="C607" s="24" t="s">
        <v>8011</v>
      </c>
      <c r="D607" s="52" t="s">
        <v>1127</v>
      </c>
      <c r="E607" s="24"/>
      <c r="F607" s="48" t="s">
        <v>6220</v>
      </c>
      <c r="G607" s="24"/>
      <c r="H607" s="48">
        <v>10793</v>
      </c>
      <c r="I607" s="48">
        <f t="shared" si="6"/>
        <v>9593.7999999999993</v>
      </c>
      <c r="J607" s="48">
        <v>1199.2</v>
      </c>
      <c r="K607" s="24"/>
      <c r="L607" s="24"/>
      <c r="M607" s="49"/>
      <c r="N607" s="44" t="s">
        <v>4382</v>
      </c>
      <c r="O607" s="130"/>
      <c r="P607" s="127"/>
      <c r="Q607" s="127"/>
      <c r="R607" s="18"/>
    </row>
    <row r="608" spans="1:18" ht="50.25" customHeight="1" x14ac:dyDescent="0.3">
      <c r="A608" s="84">
        <v>425</v>
      </c>
      <c r="B608" s="57" t="s">
        <v>1462</v>
      </c>
      <c r="C608" s="24" t="s">
        <v>8011</v>
      </c>
      <c r="D608" s="52" t="s">
        <v>1127</v>
      </c>
      <c r="E608" s="24"/>
      <c r="F608" s="48" t="s">
        <v>6126</v>
      </c>
      <c r="G608" s="24"/>
      <c r="H608" s="48">
        <v>41391</v>
      </c>
      <c r="I608" s="48">
        <f t="shared" si="6"/>
        <v>36791.800000000003</v>
      </c>
      <c r="J608" s="48">
        <v>4599.2</v>
      </c>
      <c r="K608" s="24"/>
      <c r="L608" s="24"/>
      <c r="M608" s="49"/>
      <c r="N608" s="44" t="s">
        <v>4382</v>
      </c>
      <c r="O608" s="130"/>
      <c r="P608" s="127"/>
      <c r="Q608" s="127"/>
      <c r="R608" s="18"/>
    </row>
    <row r="609" spans="1:18" ht="50.25" customHeight="1" x14ac:dyDescent="0.3">
      <c r="A609" s="84">
        <v>426</v>
      </c>
      <c r="B609" s="57" t="s">
        <v>1463</v>
      </c>
      <c r="C609" s="24" t="s">
        <v>8012</v>
      </c>
      <c r="D609" s="52" t="s">
        <v>1127</v>
      </c>
      <c r="E609" s="24"/>
      <c r="F609" s="48" t="s">
        <v>6180</v>
      </c>
      <c r="G609" s="24"/>
      <c r="H609" s="48">
        <v>7588</v>
      </c>
      <c r="I609" s="48">
        <f t="shared" si="6"/>
        <v>0</v>
      </c>
      <c r="J609" s="48">
        <v>7588</v>
      </c>
      <c r="K609" s="24"/>
      <c r="L609" s="24"/>
      <c r="M609" s="49"/>
      <c r="N609" s="44" t="s">
        <v>4382</v>
      </c>
      <c r="O609" s="130"/>
      <c r="P609" s="127"/>
      <c r="Q609" s="127"/>
      <c r="R609" s="18"/>
    </row>
    <row r="610" spans="1:18" ht="50.25" customHeight="1" x14ac:dyDescent="0.3">
      <c r="A610" s="84">
        <v>427</v>
      </c>
      <c r="B610" s="57" t="s">
        <v>1464</v>
      </c>
      <c r="C610" s="24" t="s">
        <v>8013</v>
      </c>
      <c r="D610" s="52" t="s">
        <v>1127</v>
      </c>
      <c r="E610" s="24"/>
      <c r="F610" s="48" t="s">
        <v>6043</v>
      </c>
      <c r="G610" s="24"/>
      <c r="H610" s="48">
        <v>21927</v>
      </c>
      <c r="I610" s="48">
        <f t="shared" si="6"/>
        <v>0</v>
      </c>
      <c r="J610" s="48">
        <v>21927</v>
      </c>
      <c r="K610" s="24"/>
      <c r="L610" s="24"/>
      <c r="M610" s="49"/>
      <c r="N610" s="44" t="s">
        <v>4382</v>
      </c>
      <c r="O610" s="130"/>
      <c r="P610" s="127"/>
      <c r="Q610" s="127"/>
      <c r="R610" s="18"/>
    </row>
    <row r="611" spans="1:18" ht="50.25" customHeight="1" x14ac:dyDescent="0.3">
      <c r="A611" s="84">
        <v>428</v>
      </c>
      <c r="B611" s="57" t="s">
        <v>1465</v>
      </c>
      <c r="C611" s="24"/>
      <c r="D611" s="52" t="s">
        <v>1127</v>
      </c>
      <c r="E611" s="24"/>
      <c r="F611" s="48" t="s">
        <v>6043</v>
      </c>
      <c r="G611" s="24"/>
      <c r="H611" s="48">
        <v>20942</v>
      </c>
      <c r="I611" s="48">
        <f t="shared" si="6"/>
        <v>18615.2</v>
      </c>
      <c r="J611" s="48">
        <v>2326.8000000000002</v>
      </c>
      <c r="K611" s="24"/>
      <c r="L611" s="24"/>
      <c r="M611" s="49"/>
      <c r="N611" s="44" t="s">
        <v>4382</v>
      </c>
      <c r="O611" s="130"/>
      <c r="P611" s="127"/>
      <c r="Q611" s="127"/>
      <c r="R611" s="18"/>
    </row>
    <row r="612" spans="1:18" ht="50.25" customHeight="1" x14ac:dyDescent="0.3">
      <c r="A612" s="84">
        <v>429</v>
      </c>
      <c r="B612" s="57" t="s">
        <v>1466</v>
      </c>
      <c r="C612" s="24" t="s">
        <v>8014</v>
      </c>
      <c r="D612" s="52" t="s">
        <v>1127</v>
      </c>
      <c r="E612" s="24"/>
      <c r="F612" s="48" t="s">
        <v>5988</v>
      </c>
      <c r="G612" s="24"/>
      <c r="H612" s="48">
        <v>31413</v>
      </c>
      <c r="I612" s="48">
        <f t="shared" si="6"/>
        <v>27922.6</v>
      </c>
      <c r="J612" s="48">
        <v>3490.4</v>
      </c>
      <c r="K612" s="24"/>
      <c r="L612" s="24"/>
      <c r="M612" s="49"/>
      <c r="N612" s="44" t="s">
        <v>4382</v>
      </c>
      <c r="O612" s="130"/>
      <c r="P612" s="127"/>
      <c r="Q612" s="127"/>
      <c r="R612" s="18"/>
    </row>
    <row r="613" spans="1:18" ht="50.25" customHeight="1" x14ac:dyDescent="0.3">
      <c r="A613" s="84">
        <v>430</v>
      </c>
      <c r="B613" s="57" t="s">
        <v>6223</v>
      </c>
      <c r="C613" s="24" t="s">
        <v>4167</v>
      </c>
      <c r="D613" s="52" t="s">
        <v>1127</v>
      </c>
      <c r="E613" s="24"/>
      <c r="F613" s="48"/>
      <c r="G613" s="24"/>
      <c r="H613" s="48">
        <v>546300</v>
      </c>
      <c r="I613" s="48">
        <f t="shared" si="6"/>
        <v>0</v>
      </c>
      <c r="J613" s="48">
        <v>546300</v>
      </c>
      <c r="K613" s="24"/>
      <c r="L613" s="24"/>
      <c r="M613" s="49"/>
      <c r="N613" s="44" t="s">
        <v>4382</v>
      </c>
      <c r="O613" s="130"/>
      <c r="P613" s="127"/>
      <c r="Q613" s="127"/>
      <c r="R613" s="18"/>
    </row>
    <row r="614" spans="1:18" ht="50.25" customHeight="1" x14ac:dyDescent="0.3">
      <c r="A614" s="84">
        <v>431</v>
      </c>
      <c r="B614" s="57" t="s">
        <v>6224</v>
      </c>
      <c r="C614" s="24" t="s">
        <v>8015</v>
      </c>
      <c r="D614" s="52" t="s">
        <v>1127</v>
      </c>
      <c r="E614" s="24"/>
      <c r="F614" s="48"/>
      <c r="G614" s="24"/>
      <c r="H614" s="48">
        <v>19445</v>
      </c>
      <c r="I614" s="48">
        <f t="shared" si="6"/>
        <v>17284.599999999999</v>
      </c>
      <c r="J614" s="48">
        <v>2160.4</v>
      </c>
      <c r="K614" s="24"/>
      <c r="L614" s="24"/>
      <c r="M614" s="49"/>
      <c r="N614" s="44" t="s">
        <v>4382</v>
      </c>
      <c r="O614" s="130"/>
      <c r="P614" s="127"/>
      <c r="Q614" s="127"/>
      <c r="R614" s="18"/>
    </row>
    <row r="615" spans="1:18" ht="50.25" customHeight="1" x14ac:dyDescent="0.3">
      <c r="A615" s="84">
        <v>432</v>
      </c>
      <c r="B615" s="57" t="s">
        <v>6225</v>
      </c>
      <c r="C615" s="24" t="s">
        <v>4167</v>
      </c>
      <c r="D615" s="52" t="s">
        <v>1127</v>
      </c>
      <c r="E615" s="24"/>
      <c r="F615" s="48"/>
      <c r="G615" s="24"/>
      <c r="H615" s="48">
        <v>180991</v>
      </c>
      <c r="I615" s="48">
        <f t="shared" si="6"/>
        <v>0</v>
      </c>
      <c r="J615" s="48">
        <v>180991</v>
      </c>
      <c r="K615" s="24"/>
      <c r="L615" s="24"/>
      <c r="M615" s="49"/>
      <c r="N615" s="44" t="s">
        <v>4382</v>
      </c>
      <c r="O615" s="130"/>
      <c r="P615" s="127"/>
      <c r="Q615" s="127"/>
      <c r="R615" s="18"/>
    </row>
    <row r="616" spans="1:18" ht="50.25" customHeight="1" x14ac:dyDescent="0.3">
      <c r="A616" s="84">
        <v>433</v>
      </c>
      <c r="B616" s="57" t="s">
        <v>1467</v>
      </c>
      <c r="C616" s="24" t="s">
        <v>8016</v>
      </c>
      <c r="D616" s="52" t="s">
        <v>1127</v>
      </c>
      <c r="E616" s="24"/>
      <c r="F616" s="48" t="s">
        <v>6080</v>
      </c>
      <c r="G616" s="24"/>
      <c r="H616" s="48">
        <v>39938</v>
      </c>
      <c r="I616" s="48">
        <f t="shared" si="6"/>
        <v>35500.400000000001</v>
      </c>
      <c r="J616" s="48">
        <v>4437.6000000000004</v>
      </c>
      <c r="K616" s="24"/>
      <c r="L616" s="24"/>
      <c r="M616" s="49"/>
      <c r="N616" s="44" t="s">
        <v>4382</v>
      </c>
      <c r="O616" s="130"/>
      <c r="P616" s="127"/>
      <c r="Q616" s="127"/>
      <c r="R616" s="18"/>
    </row>
    <row r="617" spans="1:18" ht="50.25" customHeight="1" x14ac:dyDescent="0.3">
      <c r="A617" s="84">
        <v>434</v>
      </c>
      <c r="B617" s="57" t="s">
        <v>1468</v>
      </c>
      <c r="C617" s="24" t="s">
        <v>8015</v>
      </c>
      <c r="D617" s="52" t="s">
        <v>1127</v>
      </c>
      <c r="E617" s="24"/>
      <c r="F617" s="48" t="s">
        <v>5997</v>
      </c>
      <c r="G617" s="24"/>
      <c r="H617" s="48">
        <v>38890</v>
      </c>
      <c r="I617" s="48">
        <f t="shared" si="6"/>
        <v>34568.800000000003</v>
      </c>
      <c r="J617" s="48">
        <v>4321.2</v>
      </c>
      <c r="K617" s="24"/>
      <c r="L617" s="24"/>
      <c r="M617" s="49"/>
      <c r="N617" s="44" t="s">
        <v>4382</v>
      </c>
      <c r="O617" s="130"/>
      <c r="P617" s="127"/>
      <c r="Q617" s="127"/>
      <c r="R617" s="18"/>
    </row>
    <row r="618" spans="1:18" ht="50.25" customHeight="1" x14ac:dyDescent="0.3">
      <c r="A618" s="84">
        <v>435</v>
      </c>
      <c r="B618" s="57" t="s">
        <v>1469</v>
      </c>
      <c r="C618" s="24" t="s">
        <v>4167</v>
      </c>
      <c r="D618" s="52" t="s">
        <v>1127</v>
      </c>
      <c r="E618" s="24"/>
      <c r="F618" s="48"/>
      <c r="G618" s="24"/>
      <c r="H618" s="48">
        <v>130386</v>
      </c>
      <c r="I618" s="48">
        <f t="shared" si="6"/>
        <v>0</v>
      </c>
      <c r="J618" s="48">
        <v>130386</v>
      </c>
      <c r="K618" s="24"/>
      <c r="L618" s="24"/>
      <c r="M618" s="49"/>
      <c r="N618" s="44" t="s">
        <v>4382</v>
      </c>
      <c r="O618" s="130"/>
      <c r="P618" s="127"/>
      <c r="Q618" s="127"/>
      <c r="R618" s="18"/>
    </row>
    <row r="619" spans="1:18" ht="50.25" customHeight="1" x14ac:dyDescent="0.3">
      <c r="A619" s="84">
        <v>436</v>
      </c>
      <c r="B619" s="57" t="s">
        <v>6226</v>
      </c>
      <c r="C619" s="24" t="s">
        <v>4167</v>
      </c>
      <c r="D619" s="52" t="s">
        <v>1127</v>
      </c>
      <c r="E619" s="24"/>
      <c r="F619" s="48"/>
      <c r="G619" s="24"/>
      <c r="H619" s="48">
        <v>109412</v>
      </c>
      <c r="I619" s="48">
        <f t="shared" si="6"/>
        <v>0</v>
      </c>
      <c r="J619" s="48">
        <v>109412</v>
      </c>
      <c r="K619" s="24"/>
      <c r="L619" s="24"/>
      <c r="M619" s="49"/>
      <c r="N619" s="44" t="s">
        <v>4382</v>
      </c>
      <c r="O619" s="130"/>
      <c r="P619" s="127"/>
      <c r="Q619" s="127"/>
      <c r="R619" s="18"/>
    </row>
    <row r="620" spans="1:18" ht="50.25" customHeight="1" x14ac:dyDescent="0.3">
      <c r="A620" s="84">
        <v>437</v>
      </c>
      <c r="B620" s="57" t="s">
        <v>1470</v>
      </c>
      <c r="C620" s="24" t="s">
        <v>4167</v>
      </c>
      <c r="D620" s="52" t="s">
        <v>1127</v>
      </c>
      <c r="E620" s="24"/>
      <c r="F620" s="48" t="s">
        <v>6227</v>
      </c>
      <c r="G620" s="24"/>
      <c r="H620" s="48">
        <v>122002</v>
      </c>
      <c r="I620" s="48">
        <f t="shared" si="6"/>
        <v>0</v>
      </c>
      <c r="J620" s="48">
        <v>122002</v>
      </c>
      <c r="K620" s="24"/>
      <c r="L620" s="24"/>
      <c r="M620" s="49"/>
      <c r="N620" s="44" t="s">
        <v>4382</v>
      </c>
      <c r="O620" s="130"/>
      <c r="P620" s="127"/>
      <c r="Q620" s="127"/>
      <c r="R620" s="18"/>
    </row>
    <row r="621" spans="1:18" ht="50.25" customHeight="1" x14ac:dyDescent="0.3">
      <c r="A621" s="84">
        <v>438</v>
      </c>
      <c r="B621" s="57" t="s">
        <v>6228</v>
      </c>
      <c r="C621" s="24" t="s">
        <v>4167</v>
      </c>
      <c r="D621" s="52" t="s">
        <v>1127</v>
      </c>
      <c r="E621" s="24"/>
      <c r="F621" s="48"/>
      <c r="G621" s="24"/>
      <c r="H621" s="48">
        <v>87081</v>
      </c>
      <c r="I621" s="48">
        <f t="shared" si="6"/>
        <v>0</v>
      </c>
      <c r="J621" s="48">
        <v>87081</v>
      </c>
      <c r="K621" s="24"/>
      <c r="L621" s="24"/>
      <c r="M621" s="49"/>
      <c r="N621" s="44" t="s">
        <v>4382</v>
      </c>
      <c r="O621" s="130"/>
      <c r="P621" s="127"/>
      <c r="Q621" s="127"/>
      <c r="R621" s="18"/>
    </row>
    <row r="622" spans="1:18" ht="50.25" customHeight="1" x14ac:dyDescent="0.3">
      <c r="A622" s="84">
        <v>439</v>
      </c>
      <c r="B622" s="57" t="s">
        <v>6229</v>
      </c>
      <c r="C622" s="24" t="s">
        <v>8017</v>
      </c>
      <c r="D622" s="52" t="s">
        <v>1127</v>
      </c>
      <c r="E622" s="24"/>
      <c r="F622" s="48" t="s">
        <v>6230</v>
      </c>
      <c r="G622" s="24"/>
      <c r="H622" s="48">
        <v>40494</v>
      </c>
      <c r="I622" s="48">
        <f t="shared" si="6"/>
        <v>0</v>
      </c>
      <c r="J622" s="48">
        <v>40494</v>
      </c>
      <c r="K622" s="24"/>
      <c r="L622" s="24"/>
      <c r="M622" s="49"/>
      <c r="N622" s="44" t="s">
        <v>4382</v>
      </c>
      <c r="O622" s="130"/>
      <c r="P622" s="127"/>
      <c r="Q622" s="127"/>
      <c r="R622" s="18"/>
    </row>
    <row r="623" spans="1:18" ht="50.25" customHeight="1" x14ac:dyDescent="0.3">
      <c r="A623" s="84">
        <v>440</v>
      </c>
      <c r="B623" s="57" t="s">
        <v>6231</v>
      </c>
      <c r="C623" s="24" t="s">
        <v>8018</v>
      </c>
      <c r="D623" s="52" t="s">
        <v>1127</v>
      </c>
      <c r="E623" s="24"/>
      <c r="F623" s="48" t="s">
        <v>6232</v>
      </c>
      <c r="G623" s="24"/>
      <c r="H623" s="48">
        <v>30052</v>
      </c>
      <c r="I623" s="48">
        <f t="shared" si="6"/>
        <v>0</v>
      </c>
      <c r="J623" s="48">
        <v>30052</v>
      </c>
      <c r="K623" s="24"/>
      <c r="L623" s="24"/>
      <c r="M623" s="49"/>
      <c r="N623" s="44" t="s">
        <v>4382</v>
      </c>
      <c r="O623" s="130"/>
      <c r="P623" s="127"/>
      <c r="Q623" s="127"/>
      <c r="R623" s="18"/>
    </row>
    <row r="624" spans="1:18" ht="50.25" customHeight="1" x14ac:dyDescent="0.3">
      <c r="A624" s="84">
        <v>441</v>
      </c>
      <c r="B624" s="57" t="s">
        <v>6233</v>
      </c>
      <c r="C624" s="24" t="s">
        <v>4167</v>
      </c>
      <c r="D624" s="52" t="s">
        <v>1127</v>
      </c>
      <c r="E624" s="24"/>
      <c r="F624" s="48"/>
      <c r="G624" s="24"/>
      <c r="H624" s="48">
        <v>135412</v>
      </c>
      <c r="I624" s="48">
        <f t="shared" si="6"/>
        <v>0</v>
      </c>
      <c r="J624" s="48">
        <v>135412</v>
      </c>
      <c r="K624" s="24"/>
      <c r="L624" s="24"/>
      <c r="M624" s="49"/>
      <c r="N624" s="44" t="s">
        <v>4382</v>
      </c>
      <c r="O624" s="130"/>
      <c r="P624" s="127"/>
      <c r="Q624" s="127"/>
      <c r="R624" s="18"/>
    </row>
    <row r="625" spans="1:18" ht="50.25" customHeight="1" x14ac:dyDescent="0.3">
      <c r="A625" s="84">
        <v>442</v>
      </c>
      <c r="B625" s="57" t="s">
        <v>6234</v>
      </c>
      <c r="C625" s="24" t="s">
        <v>8019</v>
      </c>
      <c r="D625" s="52" t="s">
        <v>1127</v>
      </c>
      <c r="E625" s="24"/>
      <c r="F625" s="48" t="s">
        <v>6195</v>
      </c>
      <c r="G625" s="24"/>
      <c r="H625" s="48">
        <v>17419</v>
      </c>
      <c r="I625" s="48">
        <f t="shared" si="6"/>
        <v>15483.4</v>
      </c>
      <c r="J625" s="48">
        <v>1935.6</v>
      </c>
      <c r="K625" s="24"/>
      <c r="L625" s="24"/>
      <c r="M625" s="49"/>
      <c r="N625" s="44" t="s">
        <v>4382</v>
      </c>
      <c r="O625" s="130"/>
      <c r="P625" s="127"/>
      <c r="Q625" s="127"/>
      <c r="R625" s="18"/>
    </row>
    <row r="626" spans="1:18" ht="50.25" customHeight="1" x14ac:dyDescent="0.3">
      <c r="A626" s="84">
        <v>443</v>
      </c>
      <c r="B626" s="57" t="s">
        <v>1471</v>
      </c>
      <c r="C626" s="24" t="s">
        <v>8020</v>
      </c>
      <c r="D626" s="52" t="s">
        <v>1127</v>
      </c>
      <c r="E626" s="24"/>
      <c r="F626" s="48" t="s">
        <v>6136</v>
      </c>
      <c r="G626" s="24"/>
      <c r="H626" s="48">
        <v>6159</v>
      </c>
      <c r="I626" s="48">
        <f t="shared" si="6"/>
        <v>6159</v>
      </c>
      <c r="J626" s="48">
        <v>0</v>
      </c>
      <c r="K626" s="24"/>
      <c r="L626" s="24"/>
      <c r="M626" s="49"/>
      <c r="N626" s="44" t="s">
        <v>4382</v>
      </c>
      <c r="O626" s="130"/>
      <c r="P626" s="127"/>
      <c r="Q626" s="127"/>
      <c r="R626" s="18"/>
    </row>
    <row r="627" spans="1:18" ht="50.25" customHeight="1" x14ac:dyDescent="0.3">
      <c r="A627" s="84">
        <v>444</v>
      </c>
      <c r="B627" s="57" t="s">
        <v>1472</v>
      </c>
      <c r="C627" s="24" t="s">
        <v>8021</v>
      </c>
      <c r="D627" s="52" t="s">
        <v>1127</v>
      </c>
      <c r="E627" s="24"/>
      <c r="F627" s="48" t="s">
        <v>6136</v>
      </c>
      <c r="G627" s="24"/>
      <c r="H627" s="48">
        <v>3968</v>
      </c>
      <c r="I627" s="48">
        <f t="shared" si="6"/>
        <v>0</v>
      </c>
      <c r="J627" s="48">
        <v>3968</v>
      </c>
      <c r="K627" s="24"/>
      <c r="L627" s="24"/>
      <c r="M627" s="49"/>
      <c r="N627" s="44" t="s">
        <v>4382</v>
      </c>
      <c r="O627" s="130"/>
      <c r="P627" s="127"/>
      <c r="Q627" s="127"/>
      <c r="R627" s="18"/>
    </row>
    <row r="628" spans="1:18" ht="50.25" customHeight="1" x14ac:dyDescent="0.3">
      <c r="A628" s="84">
        <v>445</v>
      </c>
      <c r="B628" s="57" t="s">
        <v>6235</v>
      </c>
      <c r="C628" s="24" t="s">
        <v>4167</v>
      </c>
      <c r="D628" s="52" t="s">
        <v>1127</v>
      </c>
      <c r="E628" s="24"/>
      <c r="F628" s="48"/>
      <c r="G628" s="24"/>
      <c r="H628" s="48">
        <v>463218</v>
      </c>
      <c r="I628" s="48">
        <f t="shared" si="6"/>
        <v>0</v>
      </c>
      <c r="J628" s="48">
        <v>463218</v>
      </c>
      <c r="K628" s="24"/>
      <c r="L628" s="24"/>
      <c r="M628" s="49"/>
      <c r="N628" s="44" t="s">
        <v>4382</v>
      </c>
      <c r="O628" s="130"/>
      <c r="P628" s="127"/>
      <c r="Q628" s="127"/>
      <c r="R628" s="18"/>
    </row>
    <row r="629" spans="1:18" ht="50.25" customHeight="1" x14ac:dyDescent="0.3">
      <c r="A629" s="84">
        <v>446</v>
      </c>
      <c r="B629" s="57" t="s">
        <v>1473</v>
      </c>
      <c r="C629" s="24" t="s">
        <v>8022</v>
      </c>
      <c r="D629" s="52" t="s">
        <v>1127</v>
      </c>
      <c r="E629" s="24"/>
      <c r="F629" s="48" t="s">
        <v>6136</v>
      </c>
      <c r="G629" s="24"/>
      <c r="H629" s="48">
        <v>3968</v>
      </c>
      <c r="I629" s="48">
        <f t="shared" si="6"/>
        <v>0</v>
      </c>
      <c r="J629" s="48">
        <v>3968</v>
      </c>
      <c r="K629" s="24"/>
      <c r="L629" s="24"/>
      <c r="M629" s="49"/>
      <c r="N629" s="44" t="s">
        <v>4382</v>
      </c>
      <c r="O629" s="130"/>
      <c r="P629" s="127"/>
      <c r="Q629" s="127"/>
      <c r="R629" s="18"/>
    </row>
    <row r="630" spans="1:18" ht="50.25" customHeight="1" x14ac:dyDescent="0.3">
      <c r="A630" s="84">
        <v>447</v>
      </c>
      <c r="B630" s="57" t="s">
        <v>1474</v>
      </c>
      <c r="C630" s="24" t="s">
        <v>8023</v>
      </c>
      <c r="D630" s="52" t="s">
        <v>1127</v>
      </c>
      <c r="E630" s="24"/>
      <c r="F630" s="48" t="s">
        <v>6136</v>
      </c>
      <c r="G630" s="24"/>
      <c r="H630" s="48">
        <v>3968</v>
      </c>
      <c r="I630" s="48">
        <f t="shared" si="6"/>
        <v>3968</v>
      </c>
      <c r="J630" s="48">
        <v>0</v>
      </c>
      <c r="K630" s="24"/>
      <c r="L630" s="24"/>
      <c r="M630" s="49"/>
      <c r="N630" s="44" t="s">
        <v>4382</v>
      </c>
      <c r="O630" s="130"/>
      <c r="P630" s="127"/>
      <c r="Q630" s="127"/>
      <c r="R630" s="18"/>
    </row>
    <row r="631" spans="1:18" ht="50.25" customHeight="1" x14ac:dyDescent="0.3">
      <c r="A631" s="84">
        <v>448</v>
      </c>
      <c r="B631" s="57" t="s">
        <v>1475</v>
      </c>
      <c r="C631" s="24" t="s">
        <v>8024</v>
      </c>
      <c r="D631" s="52" t="s">
        <v>1127</v>
      </c>
      <c r="E631" s="24"/>
      <c r="F631" s="48" t="s">
        <v>6136</v>
      </c>
      <c r="G631" s="24"/>
      <c r="H631" s="48">
        <v>3968</v>
      </c>
      <c r="I631" s="48">
        <f t="shared" si="6"/>
        <v>0</v>
      </c>
      <c r="J631" s="48">
        <v>3968</v>
      </c>
      <c r="K631" s="24"/>
      <c r="L631" s="24"/>
      <c r="M631" s="49"/>
      <c r="N631" s="44" t="s">
        <v>4382</v>
      </c>
      <c r="O631" s="130"/>
      <c r="P631" s="127"/>
      <c r="Q631" s="127"/>
      <c r="R631" s="18"/>
    </row>
    <row r="632" spans="1:18" ht="50.25" customHeight="1" x14ac:dyDescent="0.3">
      <c r="A632" s="84">
        <v>449</v>
      </c>
      <c r="B632" s="57" t="s">
        <v>6236</v>
      </c>
      <c r="C632" s="24" t="s">
        <v>4167</v>
      </c>
      <c r="D632" s="52" t="s">
        <v>1127</v>
      </c>
      <c r="E632" s="24"/>
      <c r="F632" s="48"/>
      <c r="G632" s="24"/>
      <c r="H632" s="48">
        <v>1222091</v>
      </c>
      <c r="I632" s="48">
        <f t="shared" si="6"/>
        <v>1086303</v>
      </c>
      <c r="J632" s="48">
        <v>135788</v>
      </c>
      <c r="K632" s="24"/>
      <c r="L632" s="24"/>
      <c r="M632" s="49"/>
      <c r="N632" s="44" t="s">
        <v>4382</v>
      </c>
      <c r="O632" s="130"/>
      <c r="P632" s="127"/>
      <c r="Q632" s="127"/>
      <c r="R632" s="18"/>
    </row>
    <row r="633" spans="1:18" ht="50.25" customHeight="1" x14ac:dyDescent="0.3">
      <c r="A633" s="84">
        <v>450</v>
      </c>
      <c r="B633" s="57" t="s">
        <v>1476</v>
      </c>
      <c r="C633" s="24" t="s">
        <v>8025</v>
      </c>
      <c r="D633" s="52" t="s">
        <v>1127</v>
      </c>
      <c r="E633" s="24"/>
      <c r="F633" s="48" t="s">
        <v>5988</v>
      </c>
      <c r="G633" s="24"/>
      <c r="H633" s="48">
        <v>53386</v>
      </c>
      <c r="I633" s="48">
        <f t="shared" si="6"/>
        <v>47454.400000000001</v>
      </c>
      <c r="J633" s="48">
        <v>5931.6</v>
      </c>
      <c r="K633" s="24"/>
      <c r="L633" s="24"/>
      <c r="M633" s="49"/>
      <c r="N633" s="44" t="s">
        <v>4382</v>
      </c>
      <c r="O633" s="130"/>
      <c r="P633" s="127"/>
      <c r="Q633" s="127"/>
      <c r="R633" s="18"/>
    </row>
    <row r="634" spans="1:18" ht="50.25" customHeight="1" x14ac:dyDescent="0.3">
      <c r="A634" s="84">
        <v>451</v>
      </c>
      <c r="B634" s="57" t="s">
        <v>6237</v>
      </c>
      <c r="C634" s="24" t="s">
        <v>4167</v>
      </c>
      <c r="D634" s="52" t="s">
        <v>1127</v>
      </c>
      <c r="E634" s="24"/>
      <c r="F634" s="48"/>
      <c r="G634" s="24"/>
      <c r="H634" s="48">
        <v>384632</v>
      </c>
      <c r="I634" s="48">
        <f t="shared" si="6"/>
        <v>0</v>
      </c>
      <c r="J634" s="48">
        <v>384632</v>
      </c>
      <c r="K634" s="24"/>
      <c r="L634" s="24"/>
      <c r="M634" s="49"/>
      <c r="N634" s="44" t="s">
        <v>4382</v>
      </c>
      <c r="O634" s="130"/>
      <c r="P634" s="127"/>
      <c r="Q634" s="127"/>
      <c r="R634" s="18"/>
    </row>
    <row r="635" spans="1:18" ht="50.25" customHeight="1" x14ac:dyDescent="0.3">
      <c r="A635" s="84">
        <v>452</v>
      </c>
      <c r="B635" s="57" t="s">
        <v>1477</v>
      </c>
      <c r="C635" s="24" t="s">
        <v>8026</v>
      </c>
      <c r="D635" s="52" t="s">
        <v>1127</v>
      </c>
      <c r="E635" s="24"/>
      <c r="F635" s="48" t="s">
        <v>6238</v>
      </c>
      <c r="G635" s="24"/>
      <c r="H635" s="48">
        <v>25751</v>
      </c>
      <c r="I635" s="48">
        <f t="shared" si="6"/>
        <v>22889.8</v>
      </c>
      <c r="J635" s="48">
        <v>2861.2</v>
      </c>
      <c r="K635" s="24"/>
      <c r="L635" s="24"/>
      <c r="M635" s="49"/>
      <c r="N635" s="44" t="s">
        <v>4382</v>
      </c>
      <c r="O635" s="130"/>
      <c r="P635" s="127"/>
      <c r="Q635" s="127"/>
      <c r="R635" s="18"/>
    </row>
    <row r="636" spans="1:18" ht="50.25" customHeight="1" x14ac:dyDescent="0.3">
      <c r="A636" s="84">
        <v>453</v>
      </c>
      <c r="B636" s="57" t="s">
        <v>1478</v>
      </c>
      <c r="C636" s="24" t="s">
        <v>4167</v>
      </c>
      <c r="D636" s="52" t="s">
        <v>1127</v>
      </c>
      <c r="E636" s="24"/>
      <c r="F636" s="48"/>
      <c r="G636" s="24"/>
      <c r="H636" s="48">
        <v>267697</v>
      </c>
      <c r="I636" s="48">
        <f t="shared" si="6"/>
        <v>0</v>
      </c>
      <c r="J636" s="48">
        <v>267697</v>
      </c>
      <c r="K636" s="24"/>
      <c r="L636" s="24"/>
      <c r="M636" s="49"/>
      <c r="N636" s="44" t="s">
        <v>4382</v>
      </c>
      <c r="O636" s="130"/>
      <c r="P636" s="127"/>
      <c r="Q636" s="127"/>
      <c r="R636" s="18"/>
    </row>
    <row r="637" spans="1:18" ht="50.25" customHeight="1" x14ac:dyDescent="0.3">
      <c r="A637" s="84">
        <v>454</v>
      </c>
      <c r="B637" s="57" t="s">
        <v>1479</v>
      </c>
      <c r="C637" s="24" t="s">
        <v>4167</v>
      </c>
      <c r="D637" s="52" t="s">
        <v>1127</v>
      </c>
      <c r="E637" s="24"/>
      <c r="F637" s="48"/>
      <c r="G637" s="24"/>
      <c r="H637" s="48">
        <v>98612</v>
      </c>
      <c r="I637" s="48">
        <f t="shared" si="6"/>
        <v>87655.2</v>
      </c>
      <c r="J637" s="48">
        <v>10956.8</v>
      </c>
      <c r="K637" s="24"/>
      <c r="L637" s="24"/>
      <c r="M637" s="49"/>
      <c r="N637" s="44" t="s">
        <v>4382</v>
      </c>
      <c r="O637" s="130"/>
      <c r="P637" s="127"/>
      <c r="Q637" s="127"/>
      <c r="R637" s="18"/>
    </row>
    <row r="638" spans="1:18" ht="50.25" customHeight="1" x14ac:dyDescent="0.3">
      <c r="A638" s="84">
        <v>455</v>
      </c>
      <c r="B638" s="57" t="s">
        <v>1480</v>
      </c>
      <c r="C638" s="24" t="s">
        <v>4167</v>
      </c>
      <c r="D638" s="52" t="s">
        <v>1127</v>
      </c>
      <c r="E638" s="24"/>
      <c r="F638" s="48"/>
      <c r="G638" s="24"/>
      <c r="H638" s="48">
        <v>115107</v>
      </c>
      <c r="I638" s="48">
        <f t="shared" si="6"/>
        <v>102317.4</v>
      </c>
      <c r="J638" s="48">
        <v>12789.6</v>
      </c>
      <c r="K638" s="24"/>
      <c r="L638" s="24"/>
      <c r="M638" s="49"/>
      <c r="N638" s="44" t="s">
        <v>4382</v>
      </c>
      <c r="O638" s="130"/>
      <c r="P638" s="127"/>
      <c r="Q638" s="127"/>
      <c r="R638" s="18"/>
    </row>
    <row r="639" spans="1:18" ht="50.25" customHeight="1" x14ac:dyDescent="0.3">
      <c r="A639" s="84">
        <v>456</v>
      </c>
      <c r="B639" s="57" t="s">
        <v>1481</v>
      </c>
      <c r="C639" s="24" t="s">
        <v>8027</v>
      </c>
      <c r="D639" s="52" t="s">
        <v>1127</v>
      </c>
      <c r="E639" s="24"/>
      <c r="F639" s="48" t="s">
        <v>5988</v>
      </c>
      <c r="G639" s="24"/>
      <c r="H639" s="48">
        <v>52655</v>
      </c>
      <c r="I639" s="48">
        <f t="shared" si="6"/>
        <v>46804.6</v>
      </c>
      <c r="J639" s="48">
        <v>5850.4</v>
      </c>
      <c r="K639" s="24"/>
      <c r="L639" s="24"/>
      <c r="M639" s="49"/>
      <c r="N639" s="44" t="s">
        <v>4382</v>
      </c>
      <c r="O639" s="130"/>
      <c r="P639" s="127"/>
      <c r="Q639" s="127"/>
      <c r="R639" s="18"/>
    </row>
    <row r="640" spans="1:18" ht="50.25" customHeight="1" x14ac:dyDescent="0.3">
      <c r="A640" s="84">
        <v>457</v>
      </c>
      <c r="B640" s="57" t="s">
        <v>1482</v>
      </c>
      <c r="C640" s="24" t="s">
        <v>8028</v>
      </c>
      <c r="D640" s="52" t="s">
        <v>1127</v>
      </c>
      <c r="E640" s="24"/>
      <c r="F640" s="48" t="s">
        <v>6057</v>
      </c>
      <c r="G640" s="24"/>
      <c r="H640" s="48">
        <v>103339</v>
      </c>
      <c r="I640" s="48">
        <f t="shared" si="6"/>
        <v>91857</v>
      </c>
      <c r="J640" s="48">
        <v>11482</v>
      </c>
      <c r="K640" s="24"/>
      <c r="L640" s="24"/>
      <c r="M640" s="49"/>
      <c r="N640" s="44" t="s">
        <v>4382</v>
      </c>
      <c r="O640" s="130"/>
      <c r="P640" s="127"/>
      <c r="Q640" s="127"/>
      <c r="R640" s="18"/>
    </row>
    <row r="641" spans="1:18" ht="50.25" customHeight="1" x14ac:dyDescent="0.3">
      <c r="A641" s="84">
        <v>458</v>
      </c>
      <c r="B641" s="57" t="s">
        <v>6239</v>
      </c>
      <c r="C641" s="24" t="s">
        <v>8029</v>
      </c>
      <c r="D641" s="52" t="s">
        <v>1127</v>
      </c>
      <c r="E641" s="24"/>
      <c r="F641" s="48" t="s">
        <v>6240</v>
      </c>
      <c r="G641" s="24"/>
      <c r="H641" s="48">
        <v>12253</v>
      </c>
      <c r="I641" s="48">
        <f t="shared" si="6"/>
        <v>10891.4</v>
      </c>
      <c r="J641" s="48">
        <v>1361.6</v>
      </c>
      <c r="K641" s="24"/>
      <c r="L641" s="24"/>
      <c r="M641" s="49"/>
      <c r="N641" s="44" t="s">
        <v>4382</v>
      </c>
      <c r="O641" s="130"/>
      <c r="P641" s="127"/>
      <c r="Q641" s="127"/>
      <c r="R641" s="18"/>
    </row>
    <row r="642" spans="1:18" ht="50.25" customHeight="1" x14ac:dyDescent="0.3">
      <c r="A642" s="84">
        <v>459</v>
      </c>
      <c r="B642" s="57" t="s">
        <v>6241</v>
      </c>
      <c r="C642" s="24" t="s">
        <v>4167</v>
      </c>
      <c r="D642" s="52" t="s">
        <v>1127</v>
      </c>
      <c r="E642" s="24"/>
      <c r="F642" s="48"/>
      <c r="G642" s="24"/>
      <c r="H642" s="48">
        <v>252994</v>
      </c>
      <c r="I642" s="48">
        <f t="shared" si="6"/>
        <v>0</v>
      </c>
      <c r="J642" s="48">
        <v>252994</v>
      </c>
      <c r="K642" s="24"/>
      <c r="L642" s="24"/>
      <c r="M642" s="49"/>
      <c r="N642" s="44" t="s">
        <v>4382</v>
      </c>
      <c r="O642" s="130"/>
      <c r="P642" s="127"/>
      <c r="Q642" s="127"/>
      <c r="R642" s="18"/>
    </row>
    <row r="643" spans="1:18" ht="50.25" customHeight="1" x14ac:dyDescent="0.3">
      <c r="A643" s="84">
        <v>460</v>
      </c>
      <c r="B643" s="57" t="s">
        <v>6242</v>
      </c>
      <c r="C643" s="24" t="s">
        <v>4167</v>
      </c>
      <c r="D643" s="52" t="s">
        <v>1127</v>
      </c>
      <c r="E643" s="24"/>
      <c r="F643" s="48"/>
      <c r="G643" s="24"/>
      <c r="H643" s="48">
        <v>40689</v>
      </c>
      <c r="I643" s="48">
        <f t="shared" si="6"/>
        <v>0</v>
      </c>
      <c r="J643" s="48">
        <v>40689</v>
      </c>
      <c r="K643" s="24"/>
      <c r="L643" s="24"/>
      <c r="M643" s="49"/>
      <c r="N643" s="44" t="s">
        <v>4382</v>
      </c>
      <c r="O643" s="130"/>
      <c r="P643" s="127"/>
      <c r="Q643" s="127"/>
      <c r="R643" s="18"/>
    </row>
    <row r="644" spans="1:18" ht="50.25" customHeight="1" x14ac:dyDescent="0.3">
      <c r="A644" s="84">
        <v>461</v>
      </c>
      <c r="B644" s="57" t="s">
        <v>1483</v>
      </c>
      <c r="C644" s="24" t="s">
        <v>8030</v>
      </c>
      <c r="D644" s="52" t="s">
        <v>1127</v>
      </c>
      <c r="E644" s="24"/>
      <c r="F644" s="48" t="s">
        <v>5988</v>
      </c>
      <c r="G644" s="24"/>
      <c r="H644" s="48">
        <v>60474</v>
      </c>
      <c r="I644" s="48">
        <f t="shared" si="6"/>
        <v>53754.8</v>
      </c>
      <c r="J644" s="48">
        <v>6719.2</v>
      </c>
      <c r="K644" s="24"/>
      <c r="L644" s="24"/>
      <c r="M644" s="49"/>
      <c r="N644" s="44" t="s">
        <v>4382</v>
      </c>
      <c r="O644" s="130"/>
      <c r="P644" s="127"/>
      <c r="Q644" s="127"/>
      <c r="R644" s="18"/>
    </row>
    <row r="645" spans="1:18" ht="50.25" customHeight="1" x14ac:dyDescent="0.3">
      <c r="A645" s="84">
        <v>462</v>
      </c>
      <c r="B645" s="57" t="s">
        <v>6243</v>
      </c>
      <c r="C645" s="24" t="s">
        <v>4167</v>
      </c>
      <c r="D645" s="52" t="s">
        <v>1127</v>
      </c>
      <c r="E645" s="24"/>
      <c r="F645" s="48"/>
      <c r="G645" s="24"/>
      <c r="H645" s="48">
        <v>60208</v>
      </c>
      <c r="I645" s="48">
        <f t="shared" si="6"/>
        <v>0</v>
      </c>
      <c r="J645" s="48">
        <v>60208</v>
      </c>
      <c r="K645" s="24"/>
      <c r="L645" s="24"/>
      <c r="M645" s="49"/>
      <c r="N645" s="44" t="s">
        <v>4382</v>
      </c>
      <c r="O645" s="130"/>
      <c r="P645" s="127"/>
      <c r="Q645" s="127"/>
      <c r="R645" s="18"/>
    </row>
    <row r="646" spans="1:18" ht="50.25" customHeight="1" x14ac:dyDescent="0.3">
      <c r="A646" s="84">
        <v>463</v>
      </c>
      <c r="B646" s="57" t="s">
        <v>1484</v>
      </c>
      <c r="C646" s="24" t="s">
        <v>8031</v>
      </c>
      <c r="D646" s="52" t="s">
        <v>1127</v>
      </c>
      <c r="E646" s="24"/>
      <c r="F646" s="48" t="s">
        <v>6043</v>
      </c>
      <c r="G646" s="24"/>
      <c r="H646" s="48">
        <v>24083</v>
      </c>
      <c r="I646" s="48">
        <f t="shared" si="6"/>
        <v>21407</v>
      </c>
      <c r="J646" s="48">
        <v>2676</v>
      </c>
      <c r="K646" s="24"/>
      <c r="L646" s="24"/>
      <c r="M646" s="49"/>
      <c r="N646" s="44" t="s">
        <v>4382</v>
      </c>
      <c r="O646" s="130"/>
      <c r="P646" s="127"/>
      <c r="Q646" s="127"/>
      <c r="R646" s="18"/>
    </row>
    <row r="647" spans="1:18" ht="50.25" customHeight="1" x14ac:dyDescent="0.3">
      <c r="A647" s="84">
        <v>464</v>
      </c>
      <c r="B647" s="57" t="s">
        <v>6244</v>
      </c>
      <c r="C647" s="24" t="s">
        <v>8032</v>
      </c>
      <c r="D647" s="52" t="s">
        <v>1127</v>
      </c>
      <c r="E647" s="24"/>
      <c r="F647" s="48" t="s">
        <v>6214</v>
      </c>
      <c r="G647" s="24"/>
      <c r="H647" s="48">
        <v>39814</v>
      </c>
      <c r="I647" s="48">
        <f t="shared" si="6"/>
        <v>35390.400000000001</v>
      </c>
      <c r="J647" s="48">
        <v>4423.6000000000004</v>
      </c>
      <c r="K647" s="24"/>
      <c r="L647" s="24"/>
      <c r="M647" s="49"/>
      <c r="N647" s="44" t="s">
        <v>4382</v>
      </c>
      <c r="O647" s="130"/>
      <c r="P647" s="127"/>
      <c r="Q647" s="127"/>
      <c r="R647" s="18"/>
    </row>
    <row r="648" spans="1:18" ht="50.25" customHeight="1" x14ac:dyDescent="0.3">
      <c r="A648" s="84">
        <v>465</v>
      </c>
      <c r="B648" s="57" t="s">
        <v>1485</v>
      </c>
      <c r="C648" s="24" t="s">
        <v>4167</v>
      </c>
      <c r="D648" s="52" t="s">
        <v>1127</v>
      </c>
      <c r="E648" s="24"/>
      <c r="F648" s="48" t="s">
        <v>6246</v>
      </c>
      <c r="G648" s="24"/>
      <c r="H648" s="48">
        <v>13686</v>
      </c>
      <c r="I648" s="48">
        <f t="shared" si="6"/>
        <v>13686</v>
      </c>
      <c r="J648" s="48">
        <v>0</v>
      </c>
      <c r="K648" s="24"/>
      <c r="L648" s="24"/>
      <c r="M648" s="49"/>
      <c r="N648" s="44" t="s">
        <v>4382</v>
      </c>
      <c r="O648" s="130"/>
      <c r="P648" s="127"/>
      <c r="Q648" s="127"/>
      <c r="R648" s="18"/>
    </row>
    <row r="649" spans="1:18" ht="50.25" customHeight="1" x14ac:dyDescent="0.3">
      <c r="A649" s="84">
        <v>466</v>
      </c>
      <c r="B649" s="57" t="s">
        <v>6245</v>
      </c>
      <c r="C649" s="24" t="s">
        <v>8033</v>
      </c>
      <c r="D649" s="52" t="s">
        <v>1127</v>
      </c>
      <c r="E649" s="24"/>
      <c r="F649" s="48" t="s">
        <v>6043</v>
      </c>
      <c r="G649" s="24"/>
      <c r="H649" s="48">
        <v>24083</v>
      </c>
      <c r="I649" s="48">
        <f t="shared" si="6"/>
        <v>21407</v>
      </c>
      <c r="J649" s="48">
        <v>2676</v>
      </c>
      <c r="K649" s="24"/>
      <c r="L649" s="24"/>
      <c r="M649" s="49"/>
      <c r="N649" s="44" t="s">
        <v>4382</v>
      </c>
      <c r="O649" s="130"/>
      <c r="P649" s="127"/>
      <c r="Q649" s="127"/>
      <c r="R649" s="18"/>
    </row>
    <row r="650" spans="1:18" ht="50.25" customHeight="1" x14ac:dyDescent="0.3">
      <c r="A650" s="84">
        <v>467</v>
      </c>
      <c r="B650" s="57" t="s">
        <v>6247</v>
      </c>
      <c r="C650" s="24" t="s">
        <v>8034</v>
      </c>
      <c r="D650" s="52" t="s">
        <v>1127</v>
      </c>
      <c r="E650" s="24"/>
      <c r="F650" s="48" t="s">
        <v>6043</v>
      </c>
      <c r="G650" s="24"/>
      <c r="H650" s="48">
        <v>27348</v>
      </c>
      <c r="I650" s="48">
        <f t="shared" si="6"/>
        <v>27348</v>
      </c>
      <c r="J650" s="48">
        <v>0</v>
      </c>
      <c r="K650" s="24"/>
      <c r="L650" s="24"/>
      <c r="M650" s="49"/>
      <c r="N650" s="44" t="s">
        <v>4382</v>
      </c>
      <c r="O650" s="130"/>
      <c r="P650" s="127"/>
      <c r="Q650" s="127"/>
      <c r="R650" s="18"/>
    </row>
    <row r="651" spans="1:18" ht="50.25" customHeight="1" x14ac:dyDescent="0.3">
      <c r="A651" s="84">
        <v>468</v>
      </c>
      <c r="B651" s="57" t="s">
        <v>1486</v>
      </c>
      <c r="C651" s="24" t="s">
        <v>8035</v>
      </c>
      <c r="D651" s="52" t="s">
        <v>1127</v>
      </c>
      <c r="E651" s="24"/>
      <c r="F651" s="48" t="s">
        <v>6058</v>
      </c>
      <c r="G651" s="24"/>
      <c r="H651" s="48">
        <v>21878</v>
      </c>
      <c r="I651" s="48">
        <f t="shared" si="6"/>
        <v>19447.2</v>
      </c>
      <c r="J651" s="48">
        <v>2430.8000000000002</v>
      </c>
      <c r="K651" s="24"/>
      <c r="L651" s="24"/>
      <c r="M651" s="49"/>
      <c r="N651" s="44" t="s">
        <v>4382</v>
      </c>
      <c r="O651" s="130"/>
      <c r="P651" s="127"/>
      <c r="Q651" s="127"/>
      <c r="R651" s="18"/>
    </row>
    <row r="652" spans="1:18" ht="50.25" customHeight="1" x14ac:dyDescent="0.3">
      <c r="A652" s="84">
        <v>469</v>
      </c>
      <c r="B652" s="57" t="s">
        <v>1487</v>
      </c>
      <c r="C652" s="24" t="s">
        <v>8036</v>
      </c>
      <c r="D652" s="52" t="s">
        <v>1127</v>
      </c>
      <c r="E652" s="24"/>
      <c r="F652" s="48" t="s">
        <v>6069</v>
      </c>
      <c r="G652" s="24"/>
      <c r="H652" s="48">
        <v>32349</v>
      </c>
      <c r="I652" s="48">
        <f t="shared" si="6"/>
        <v>28754.6</v>
      </c>
      <c r="J652" s="48">
        <v>3594.4</v>
      </c>
      <c r="K652" s="24"/>
      <c r="L652" s="24"/>
      <c r="M652" s="49"/>
      <c r="N652" s="44" t="s">
        <v>4382</v>
      </c>
      <c r="O652" s="130"/>
      <c r="P652" s="127"/>
      <c r="Q652" s="127"/>
      <c r="R652" s="18"/>
    </row>
    <row r="653" spans="1:18" ht="50.25" customHeight="1" x14ac:dyDescent="0.3">
      <c r="A653" s="84">
        <v>470</v>
      </c>
      <c r="B653" s="57" t="s">
        <v>1487</v>
      </c>
      <c r="C653" s="24" t="s">
        <v>8036</v>
      </c>
      <c r="D653" s="52" t="s">
        <v>1127</v>
      </c>
      <c r="E653" s="24"/>
      <c r="F653" s="48" t="s">
        <v>6069</v>
      </c>
      <c r="G653" s="24"/>
      <c r="H653" s="48">
        <v>32349</v>
      </c>
      <c r="I653" s="48">
        <f t="shared" si="6"/>
        <v>28754.6</v>
      </c>
      <c r="J653" s="48">
        <v>3594.4</v>
      </c>
      <c r="K653" s="24"/>
      <c r="L653" s="24"/>
      <c r="M653" s="49"/>
      <c r="N653" s="44" t="s">
        <v>4382</v>
      </c>
      <c r="O653" s="130"/>
      <c r="P653" s="127"/>
      <c r="Q653" s="127"/>
      <c r="R653" s="18"/>
    </row>
    <row r="654" spans="1:18" ht="50.25" customHeight="1" x14ac:dyDescent="0.3">
      <c r="A654" s="84">
        <v>471</v>
      </c>
      <c r="B654" s="57" t="s">
        <v>6248</v>
      </c>
      <c r="C654" s="24"/>
      <c r="D654" s="52" t="s">
        <v>1127</v>
      </c>
      <c r="E654" s="24"/>
      <c r="F654" s="48" t="s">
        <v>5991</v>
      </c>
      <c r="G654" s="24"/>
      <c r="H654" s="48">
        <v>38438</v>
      </c>
      <c r="I654" s="48">
        <f t="shared" si="6"/>
        <v>34167.199999999997</v>
      </c>
      <c r="J654" s="48">
        <v>4270.8</v>
      </c>
      <c r="K654" s="24"/>
      <c r="L654" s="24"/>
      <c r="M654" s="49"/>
      <c r="N654" s="44" t="s">
        <v>4382</v>
      </c>
      <c r="O654" s="130"/>
      <c r="P654" s="127"/>
      <c r="Q654" s="127"/>
      <c r="R654" s="18"/>
    </row>
    <row r="655" spans="1:18" ht="50.25" customHeight="1" x14ac:dyDescent="0.3">
      <c r="A655" s="84">
        <v>472</v>
      </c>
      <c r="B655" s="57" t="s">
        <v>1488</v>
      </c>
      <c r="C655" s="24" t="s">
        <v>8037</v>
      </c>
      <c r="D655" s="52" t="s">
        <v>1127</v>
      </c>
      <c r="E655" s="24"/>
      <c r="F655" s="48" t="s">
        <v>6214</v>
      </c>
      <c r="G655" s="24"/>
      <c r="H655" s="48">
        <v>27955</v>
      </c>
      <c r="I655" s="48">
        <f t="shared" si="6"/>
        <v>27955</v>
      </c>
      <c r="J655" s="48">
        <v>0</v>
      </c>
      <c r="K655" s="24"/>
      <c r="L655" s="24"/>
      <c r="M655" s="49"/>
      <c r="N655" s="44" t="s">
        <v>4382</v>
      </c>
      <c r="O655" s="130"/>
      <c r="P655" s="127"/>
      <c r="Q655" s="127"/>
      <c r="R655" s="18"/>
    </row>
    <row r="656" spans="1:18" ht="50.25" customHeight="1" x14ac:dyDescent="0.3">
      <c r="A656" s="84">
        <v>473</v>
      </c>
      <c r="B656" s="57" t="s">
        <v>1489</v>
      </c>
      <c r="C656" s="24"/>
      <c r="D656" s="52" t="s">
        <v>1127</v>
      </c>
      <c r="E656" s="24"/>
      <c r="F656" s="48" t="s">
        <v>6057</v>
      </c>
      <c r="G656" s="24"/>
      <c r="H656" s="48">
        <v>77403</v>
      </c>
      <c r="I656" s="48">
        <f t="shared" si="6"/>
        <v>0</v>
      </c>
      <c r="J656" s="48">
        <v>77403</v>
      </c>
      <c r="K656" s="24"/>
      <c r="L656" s="24"/>
      <c r="M656" s="49"/>
      <c r="N656" s="44" t="s">
        <v>4382</v>
      </c>
      <c r="O656" s="130"/>
      <c r="P656" s="127"/>
      <c r="Q656" s="127"/>
      <c r="R656" s="18"/>
    </row>
    <row r="657" spans="1:18" ht="50.25" customHeight="1" x14ac:dyDescent="0.3">
      <c r="A657" s="84">
        <v>474</v>
      </c>
      <c r="B657" s="57" t="s">
        <v>1490</v>
      </c>
      <c r="C657" s="24"/>
      <c r="D657" s="52" t="s">
        <v>1127</v>
      </c>
      <c r="E657" s="24"/>
      <c r="F657" s="48" t="s">
        <v>5997</v>
      </c>
      <c r="G657" s="24"/>
      <c r="H657" s="48">
        <v>54745</v>
      </c>
      <c r="I657" s="48">
        <f t="shared" si="6"/>
        <v>48662.2</v>
      </c>
      <c r="J657" s="48">
        <v>6082.8</v>
      </c>
      <c r="K657" s="24"/>
      <c r="L657" s="24"/>
      <c r="M657" s="49"/>
      <c r="N657" s="44" t="s">
        <v>4382</v>
      </c>
      <c r="O657" s="130"/>
      <c r="P657" s="127"/>
      <c r="Q657" s="127"/>
      <c r="R657" s="18"/>
    </row>
    <row r="658" spans="1:18" ht="50.25" customHeight="1" x14ac:dyDescent="0.3">
      <c r="A658" s="84">
        <v>475</v>
      </c>
      <c r="B658" s="57" t="s">
        <v>6250</v>
      </c>
      <c r="C658" s="24"/>
      <c r="D658" s="52" t="s">
        <v>1127</v>
      </c>
      <c r="E658" s="24"/>
      <c r="F658" s="48" t="s">
        <v>6249</v>
      </c>
      <c r="G658" s="24"/>
      <c r="H658" s="48">
        <v>69675</v>
      </c>
      <c r="I658" s="48">
        <f t="shared" si="6"/>
        <v>61933.4</v>
      </c>
      <c r="J658" s="48">
        <v>7741.6</v>
      </c>
      <c r="K658" s="24"/>
      <c r="L658" s="24"/>
      <c r="M658" s="49"/>
      <c r="N658" s="44" t="s">
        <v>4382</v>
      </c>
      <c r="O658" s="130"/>
      <c r="P658" s="127"/>
      <c r="Q658" s="127"/>
      <c r="R658" s="18"/>
    </row>
    <row r="659" spans="1:18" ht="50.25" customHeight="1" x14ac:dyDescent="0.3">
      <c r="A659" s="84">
        <v>476</v>
      </c>
      <c r="B659" s="57" t="s">
        <v>1491</v>
      </c>
      <c r="C659" s="24" t="s">
        <v>8038</v>
      </c>
      <c r="D659" s="52" t="s">
        <v>1127</v>
      </c>
      <c r="E659" s="24"/>
      <c r="F659" s="48" t="s">
        <v>6136</v>
      </c>
      <c r="G659" s="24"/>
      <c r="H659" s="48">
        <v>5122</v>
      </c>
      <c r="I659" s="48">
        <f t="shared" si="6"/>
        <v>0</v>
      </c>
      <c r="J659" s="48">
        <v>5122</v>
      </c>
      <c r="K659" s="24"/>
      <c r="L659" s="24"/>
      <c r="M659" s="49"/>
      <c r="N659" s="44" t="s">
        <v>4382</v>
      </c>
      <c r="O659" s="130"/>
      <c r="P659" s="127"/>
      <c r="Q659" s="127"/>
      <c r="R659" s="18"/>
    </row>
    <row r="660" spans="1:18" ht="50.25" customHeight="1" x14ac:dyDescent="0.3">
      <c r="A660" s="84">
        <v>477</v>
      </c>
      <c r="B660" s="57" t="s">
        <v>6251</v>
      </c>
      <c r="C660" s="24" t="s">
        <v>8038</v>
      </c>
      <c r="D660" s="52" t="s">
        <v>1127</v>
      </c>
      <c r="E660" s="24"/>
      <c r="F660" s="48" t="s">
        <v>6252</v>
      </c>
      <c r="G660" s="24"/>
      <c r="H660" s="48">
        <v>2872</v>
      </c>
      <c r="I660" s="48">
        <f t="shared" si="6"/>
        <v>0</v>
      </c>
      <c r="J660" s="48">
        <v>2872</v>
      </c>
      <c r="K660" s="24"/>
      <c r="L660" s="24"/>
      <c r="M660" s="49"/>
      <c r="N660" s="44" t="s">
        <v>4382</v>
      </c>
      <c r="O660" s="130"/>
      <c r="P660" s="127"/>
      <c r="Q660" s="127"/>
      <c r="R660" s="18"/>
    </row>
    <row r="661" spans="1:18" ht="50.25" customHeight="1" x14ac:dyDescent="0.3">
      <c r="A661" s="84">
        <v>478</v>
      </c>
      <c r="B661" s="57" t="s">
        <v>1492</v>
      </c>
      <c r="C661" s="24" t="s">
        <v>8039</v>
      </c>
      <c r="D661" s="52" t="s">
        <v>1127</v>
      </c>
      <c r="E661" s="24"/>
      <c r="F661" s="48" t="s">
        <v>6253</v>
      </c>
      <c r="G661" s="24"/>
      <c r="H661" s="48">
        <v>20489</v>
      </c>
      <c r="I661" s="48">
        <f t="shared" si="6"/>
        <v>0</v>
      </c>
      <c r="J661" s="48">
        <v>20489</v>
      </c>
      <c r="K661" s="24"/>
      <c r="L661" s="24"/>
      <c r="M661" s="49"/>
      <c r="N661" s="44" t="s">
        <v>4382</v>
      </c>
      <c r="O661" s="130"/>
      <c r="P661" s="127"/>
      <c r="Q661" s="127"/>
      <c r="R661" s="18"/>
    </row>
    <row r="662" spans="1:18" ht="50.25" customHeight="1" x14ac:dyDescent="0.3">
      <c r="A662" s="84">
        <v>479</v>
      </c>
      <c r="B662" s="57" t="s">
        <v>1493</v>
      </c>
      <c r="C662" s="24" t="s">
        <v>8039</v>
      </c>
      <c r="D662" s="52" t="s">
        <v>1127</v>
      </c>
      <c r="E662" s="24"/>
      <c r="F662" s="48" t="s">
        <v>6195</v>
      </c>
      <c r="G662" s="24"/>
      <c r="H662" s="48">
        <v>23110</v>
      </c>
      <c r="I662" s="48">
        <f t="shared" si="6"/>
        <v>0</v>
      </c>
      <c r="J662" s="48">
        <v>23110</v>
      </c>
      <c r="K662" s="24"/>
      <c r="L662" s="24"/>
      <c r="M662" s="49"/>
      <c r="N662" s="44" t="s">
        <v>4382</v>
      </c>
      <c r="O662" s="130"/>
      <c r="P662" s="127"/>
      <c r="Q662" s="127"/>
      <c r="R662" s="18"/>
    </row>
    <row r="663" spans="1:18" ht="50.25" customHeight="1" x14ac:dyDescent="0.3">
      <c r="A663" s="84">
        <v>480</v>
      </c>
      <c r="B663" s="57" t="s">
        <v>1494</v>
      </c>
      <c r="C663" s="24" t="s">
        <v>8038</v>
      </c>
      <c r="D663" s="52" t="s">
        <v>1127</v>
      </c>
      <c r="E663" s="24"/>
      <c r="F663" s="48" t="s">
        <v>6254</v>
      </c>
      <c r="G663" s="24"/>
      <c r="H663" s="48">
        <v>17562</v>
      </c>
      <c r="I663" s="48">
        <f t="shared" si="6"/>
        <v>0</v>
      </c>
      <c r="J663" s="48">
        <v>17562</v>
      </c>
      <c r="K663" s="24"/>
      <c r="L663" s="24"/>
      <c r="M663" s="49"/>
      <c r="N663" s="44" t="s">
        <v>4382</v>
      </c>
      <c r="O663" s="130"/>
      <c r="P663" s="127"/>
      <c r="Q663" s="127"/>
      <c r="R663" s="18"/>
    </row>
    <row r="664" spans="1:18" ht="50.25" customHeight="1" x14ac:dyDescent="0.3">
      <c r="A664" s="84">
        <v>481</v>
      </c>
      <c r="B664" s="57" t="s">
        <v>1495</v>
      </c>
      <c r="C664" s="24" t="s">
        <v>8040</v>
      </c>
      <c r="D664" s="52" t="s">
        <v>1127</v>
      </c>
      <c r="E664" s="24"/>
      <c r="F664" s="48" t="s">
        <v>6191</v>
      </c>
      <c r="G664" s="24"/>
      <c r="H664" s="48">
        <v>40254</v>
      </c>
      <c r="I664" s="48">
        <f t="shared" si="6"/>
        <v>0</v>
      </c>
      <c r="J664" s="48">
        <v>40254</v>
      </c>
      <c r="K664" s="24"/>
      <c r="L664" s="24"/>
      <c r="M664" s="49"/>
      <c r="N664" s="44" t="s">
        <v>4382</v>
      </c>
      <c r="O664" s="130"/>
      <c r="P664" s="127"/>
      <c r="Q664" s="127"/>
      <c r="R664" s="18"/>
    </row>
    <row r="665" spans="1:18" ht="50.25" customHeight="1" x14ac:dyDescent="0.3">
      <c r="A665" s="84">
        <v>482</v>
      </c>
      <c r="B665" s="57" t="s">
        <v>6255</v>
      </c>
      <c r="C665" s="24" t="s">
        <v>8040</v>
      </c>
      <c r="D665" s="52" t="s">
        <v>1127</v>
      </c>
      <c r="E665" s="24"/>
      <c r="F665" s="48" t="s">
        <v>6040</v>
      </c>
      <c r="G665" s="24"/>
      <c r="H665" s="48">
        <v>10330</v>
      </c>
      <c r="I665" s="48">
        <f t="shared" si="6"/>
        <v>0</v>
      </c>
      <c r="J665" s="48">
        <v>10330</v>
      </c>
      <c r="K665" s="24"/>
      <c r="L665" s="24"/>
      <c r="M665" s="49"/>
      <c r="N665" s="44" t="s">
        <v>4382</v>
      </c>
      <c r="O665" s="130"/>
      <c r="P665" s="127"/>
      <c r="Q665" s="127"/>
      <c r="R665" s="18"/>
    </row>
    <row r="666" spans="1:18" ht="50.25" customHeight="1" x14ac:dyDescent="0.3">
      <c r="A666" s="84">
        <v>483</v>
      </c>
      <c r="B666" s="57" t="s">
        <v>6256</v>
      </c>
      <c r="C666" s="24"/>
      <c r="D666" s="52" t="s">
        <v>1127</v>
      </c>
      <c r="E666" s="24"/>
      <c r="F666" s="48"/>
      <c r="G666" s="24"/>
      <c r="H666" s="48">
        <v>257779</v>
      </c>
      <c r="I666" s="48">
        <f t="shared" si="6"/>
        <v>0</v>
      </c>
      <c r="J666" s="48">
        <v>257779</v>
      </c>
      <c r="K666" s="24"/>
      <c r="L666" s="24"/>
      <c r="M666" s="49"/>
      <c r="N666" s="44" t="s">
        <v>4382</v>
      </c>
      <c r="O666" s="130"/>
      <c r="P666" s="127"/>
      <c r="Q666" s="127"/>
      <c r="R666" s="18"/>
    </row>
    <row r="667" spans="1:18" ht="50.25" customHeight="1" x14ac:dyDescent="0.3">
      <c r="A667" s="84">
        <v>484</v>
      </c>
      <c r="B667" s="57" t="s">
        <v>6257</v>
      </c>
      <c r="C667" s="24"/>
      <c r="D667" s="52" t="s">
        <v>1127</v>
      </c>
      <c r="E667" s="24"/>
      <c r="F667" s="48"/>
      <c r="G667" s="24"/>
      <c r="H667" s="48">
        <v>79075</v>
      </c>
      <c r="I667" s="48">
        <f t="shared" si="6"/>
        <v>70289</v>
      </c>
      <c r="J667" s="48">
        <v>8786</v>
      </c>
      <c r="K667" s="24"/>
      <c r="L667" s="24"/>
      <c r="M667" s="49"/>
      <c r="N667" s="44" t="s">
        <v>4382</v>
      </c>
      <c r="O667" s="130"/>
      <c r="P667" s="127"/>
      <c r="Q667" s="127"/>
      <c r="R667" s="18"/>
    </row>
    <row r="668" spans="1:18" ht="50.25" customHeight="1" x14ac:dyDescent="0.3">
      <c r="A668" s="84">
        <v>485</v>
      </c>
      <c r="B668" s="57" t="s">
        <v>1496</v>
      </c>
      <c r="C668" s="24"/>
      <c r="D668" s="52" t="s">
        <v>1127</v>
      </c>
      <c r="E668" s="24"/>
      <c r="F668" s="48" t="s">
        <v>6258</v>
      </c>
      <c r="G668" s="24"/>
      <c r="H668" s="48">
        <v>3141</v>
      </c>
      <c r="I668" s="48">
        <f t="shared" si="6"/>
        <v>3141</v>
      </c>
      <c r="J668" s="48">
        <v>0</v>
      </c>
      <c r="K668" s="24"/>
      <c r="L668" s="24"/>
      <c r="M668" s="49"/>
      <c r="N668" s="44" t="s">
        <v>4382</v>
      </c>
      <c r="O668" s="130"/>
      <c r="P668" s="127"/>
      <c r="Q668" s="127"/>
      <c r="R668" s="18"/>
    </row>
    <row r="669" spans="1:18" ht="50.25" customHeight="1" x14ac:dyDescent="0.3">
      <c r="A669" s="84">
        <v>486</v>
      </c>
      <c r="B669" s="57" t="s">
        <v>1497</v>
      </c>
      <c r="C669" s="24"/>
      <c r="D669" s="52" t="s">
        <v>1127</v>
      </c>
      <c r="E669" s="24"/>
      <c r="F669" s="48" t="s">
        <v>6136</v>
      </c>
      <c r="G669" s="24"/>
      <c r="H669" s="48">
        <v>4521</v>
      </c>
      <c r="I669" s="48">
        <f t="shared" si="6"/>
        <v>0</v>
      </c>
      <c r="J669" s="48">
        <v>4521</v>
      </c>
      <c r="K669" s="24"/>
      <c r="L669" s="24"/>
      <c r="M669" s="49"/>
      <c r="N669" s="44" t="s">
        <v>4382</v>
      </c>
      <c r="O669" s="130"/>
      <c r="P669" s="127"/>
      <c r="Q669" s="127"/>
      <c r="R669" s="18"/>
    </row>
    <row r="670" spans="1:18" ht="50.25" customHeight="1" x14ac:dyDescent="0.3">
      <c r="A670" s="84">
        <v>487</v>
      </c>
      <c r="B670" s="57" t="s">
        <v>1498</v>
      </c>
      <c r="C670" s="24"/>
      <c r="D670" s="52" t="s">
        <v>1127</v>
      </c>
      <c r="E670" s="24"/>
      <c r="F670" s="48" t="s">
        <v>6133</v>
      </c>
      <c r="G670" s="24"/>
      <c r="H670" s="48">
        <v>14487</v>
      </c>
      <c r="I670" s="48">
        <f t="shared" si="6"/>
        <v>12877.4</v>
      </c>
      <c r="J670" s="48">
        <v>1609.6</v>
      </c>
      <c r="K670" s="24"/>
      <c r="L670" s="24"/>
      <c r="M670" s="49"/>
      <c r="N670" s="44" t="s">
        <v>4382</v>
      </c>
      <c r="O670" s="130"/>
      <c r="P670" s="127"/>
      <c r="Q670" s="127"/>
      <c r="R670" s="18"/>
    </row>
    <row r="671" spans="1:18" ht="50.25" customHeight="1" x14ac:dyDescent="0.3">
      <c r="A671" s="84">
        <v>488</v>
      </c>
      <c r="B671" s="57" t="s">
        <v>1499</v>
      </c>
      <c r="C671" s="24"/>
      <c r="D671" s="52" t="s">
        <v>1127</v>
      </c>
      <c r="E671" s="24"/>
      <c r="F671" s="48" t="s">
        <v>6136</v>
      </c>
      <c r="G671" s="24"/>
      <c r="H671" s="48">
        <v>6159</v>
      </c>
      <c r="I671" s="48">
        <f t="shared" si="6"/>
        <v>0</v>
      </c>
      <c r="J671" s="48">
        <v>6159</v>
      </c>
      <c r="K671" s="24"/>
      <c r="L671" s="24"/>
      <c r="M671" s="49"/>
      <c r="N671" s="44" t="s">
        <v>4382</v>
      </c>
      <c r="O671" s="130"/>
      <c r="P671" s="127"/>
      <c r="Q671" s="127"/>
      <c r="R671" s="18"/>
    </row>
    <row r="672" spans="1:18" ht="50.25" customHeight="1" x14ac:dyDescent="0.3">
      <c r="A672" s="84">
        <v>489</v>
      </c>
      <c r="B672" s="57" t="s">
        <v>6259</v>
      </c>
      <c r="C672" s="24"/>
      <c r="D672" s="52" t="s">
        <v>1127</v>
      </c>
      <c r="E672" s="24"/>
      <c r="F672" s="48"/>
      <c r="G672" s="24"/>
      <c r="H672" s="48">
        <v>59426</v>
      </c>
      <c r="I672" s="48">
        <f t="shared" si="6"/>
        <v>0</v>
      </c>
      <c r="J672" s="48">
        <v>59426</v>
      </c>
      <c r="K672" s="24"/>
      <c r="L672" s="24"/>
      <c r="M672" s="49"/>
      <c r="N672" s="44" t="s">
        <v>4382</v>
      </c>
      <c r="O672" s="130"/>
      <c r="P672" s="127"/>
      <c r="Q672" s="127"/>
      <c r="R672" s="18"/>
    </row>
    <row r="673" spans="1:18" ht="50.25" customHeight="1" x14ac:dyDescent="0.3">
      <c r="A673" s="84">
        <v>490</v>
      </c>
      <c r="B673" s="57" t="s">
        <v>6260</v>
      </c>
      <c r="C673" s="24"/>
      <c r="D673" s="52" t="s">
        <v>1127</v>
      </c>
      <c r="E673" s="24"/>
      <c r="F673" s="48"/>
      <c r="G673" s="24"/>
      <c r="H673" s="48">
        <v>120995</v>
      </c>
      <c r="I673" s="48">
        <f t="shared" si="6"/>
        <v>0</v>
      </c>
      <c r="J673" s="48">
        <v>120995</v>
      </c>
      <c r="K673" s="24"/>
      <c r="L673" s="24"/>
      <c r="M673" s="49"/>
      <c r="N673" s="44" t="s">
        <v>4382</v>
      </c>
      <c r="O673" s="130"/>
      <c r="P673" s="127"/>
      <c r="Q673" s="127"/>
      <c r="R673" s="18"/>
    </row>
    <row r="674" spans="1:18" ht="50.25" customHeight="1" x14ac:dyDescent="0.3">
      <c r="A674" s="84">
        <v>491</v>
      </c>
      <c r="B674" s="57" t="s">
        <v>1500</v>
      </c>
      <c r="C674" s="24"/>
      <c r="D674" s="52" t="s">
        <v>1127</v>
      </c>
      <c r="E674" s="24"/>
      <c r="F674" s="48"/>
      <c r="G674" s="24"/>
      <c r="H674" s="48">
        <v>339549</v>
      </c>
      <c r="I674" s="48">
        <f t="shared" si="6"/>
        <v>0</v>
      </c>
      <c r="J674" s="48">
        <v>339549</v>
      </c>
      <c r="K674" s="24"/>
      <c r="L674" s="24"/>
      <c r="M674" s="49"/>
      <c r="N674" s="44" t="s">
        <v>4382</v>
      </c>
      <c r="O674" s="130"/>
      <c r="P674" s="127"/>
      <c r="Q674" s="127"/>
      <c r="R674" s="18"/>
    </row>
    <row r="675" spans="1:18" ht="50.25" customHeight="1" x14ac:dyDescent="0.3">
      <c r="A675" s="84">
        <v>492</v>
      </c>
      <c r="B675" s="57" t="s">
        <v>6261</v>
      </c>
      <c r="C675" s="24"/>
      <c r="D675" s="52" t="s">
        <v>1127</v>
      </c>
      <c r="E675" s="24"/>
      <c r="F675" s="48" t="s">
        <v>6262</v>
      </c>
      <c r="G675" s="24"/>
      <c r="H675" s="48">
        <v>87672</v>
      </c>
      <c r="I675" s="48">
        <f t="shared" si="6"/>
        <v>0</v>
      </c>
      <c r="J675" s="48">
        <v>87672</v>
      </c>
      <c r="K675" s="24"/>
      <c r="L675" s="24"/>
      <c r="M675" s="49"/>
      <c r="N675" s="44" t="s">
        <v>4382</v>
      </c>
      <c r="O675" s="130"/>
      <c r="P675" s="127"/>
      <c r="Q675" s="127"/>
      <c r="R675" s="18"/>
    </row>
    <row r="676" spans="1:18" ht="50.25" customHeight="1" x14ac:dyDescent="0.3">
      <c r="A676" s="84">
        <v>493</v>
      </c>
      <c r="B676" s="57" t="s">
        <v>1501</v>
      </c>
      <c r="C676" s="24"/>
      <c r="D676" s="52" t="s">
        <v>1127</v>
      </c>
      <c r="E676" s="24"/>
      <c r="F676" s="48"/>
      <c r="G676" s="24"/>
      <c r="H676" s="48">
        <v>49324</v>
      </c>
      <c r="I676" s="48">
        <f t="shared" si="6"/>
        <v>0</v>
      </c>
      <c r="J676" s="48">
        <v>49324</v>
      </c>
      <c r="K676" s="24"/>
      <c r="L676" s="24"/>
      <c r="M676" s="49"/>
      <c r="N676" s="44" t="s">
        <v>4382</v>
      </c>
      <c r="O676" s="130"/>
      <c r="P676" s="127"/>
      <c r="Q676" s="127"/>
      <c r="R676" s="18"/>
    </row>
    <row r="677" spans="1:18" ht="67.8" customHeight="1" x14ac:dyDescent="0.3">
      <c r="A677" s="84">
        <v>494</v>
      </c>
      <c r="B677" s="57" t="s">
        <v>6263</v>
      </c>
      <c r="C677" s="24"/>
      <c r="D677" s="52" t="s">
        <v>1127</v>
      </c>
      <c r="E677" s="24"/>
      <c r="F677" s="48" t="s">
        <v>6133</v>
      </c>
      <c r="G677" s="24"/>
      <c r="H677" s="48">
        <v>26390</v>
      </c>
      <c r="I677" s="48">
        <f t="shared" si="6"/>
        <v>23457.599999999999</v>
      </c>
      <c r="J677" s="48">
        <v>2932.4</v>
      </c>
      <c r="K677" s="24"/>
      <c r="L677" s="24"/>
      <c r="M677" s="49"/>
      <c r="N677" s="44" t="s">
        <v>4382</v>
      </c>
      <c r="O677" s="130"/>
      <c r="P677" s="127"/>
      <c r="Q677" s="127"/>
      <c r="R677" s="18"/>
    </row>
    <row r="678" spans="1:18" ht="46.8" customHeight="1" x14ac:dyDescent="0.3">
      <c r="A678" s="84">
        <v>495</v>
      </c>
      <c r="B678" s="57" t="s">
        <v>1502</v>
      </c>
      <c r="C678" s="24"/>
      <c r="D678" s="52" t="s">
        <v>1127</v>
      </c>
      <c r="E678" s="24"/>
      <c r="F678" s="48" t="s">
        <v>6043</v>
      </c>
      <c r="G678" s="24"/>
      <c r="H678" s="48">
        <v>32601</v>
      </c>
      <c r="I678" s="48">
        <f t="shared" si="6"/>
        <v>0</v>
      </c>
      <c r="J678" s="48">
        <v>32601</v>
      </c>
      <c r="K678" s="24"/>
      <c r="L678" s="24"/>
      <c r="M678" s="49"/>
      <c r="N678" s="44" t="s">
        <v>4382</v>
      </c>
      <c r="O678" s="130"/>
      <c r="P678" s="127"/>
      <c r="Q678" s="127"/>
      <c r="R678" s="18"/>
    </row>
    <row r="679" spans="1:18" ht="50.25" customHeight="1" x14ac:dyDescent="0.3">
      <c r="A679" s="84">
        <v>496</v>
      </c>
      <c r="B679" s="57" t="s">
        <v>6264</v>
      </c>
      <c r="C679" s="24"/>
      <c r="D679" s="52" t="s">
        <v>1127</v>
      </c>
      <c r="E679" s="24"/>
      <c r="F679" s="48" t="s">
        <v>6265</v>
      </c>
      <c r="G679" s="24"/>
      <c r="H679" s="48">
        <v>56473</v>
      </c>
      <c r="I679" s="48">
        <f t="shared" si="6"/>
        <v>0</v>
      </c>
      <c r="J679" s="48">
        <v>56473</v>
      </c>
      <c r="K679" s="24"/>
      <c r="L679" s="24"/>
      <c r="M679" s="49"/>
      <c r="N679" s="44" t="s">
        <v>4382</v>
      </c>
      <c r="O679" s="130"/>
      <c r="P679" s="127"/>
      <c r="Q679" s="127"/>
      <c r="R679" s="18"/>
    </row>
    <row r="680" spans="1:18" ht="50.25" customHeight="1" x14ac:dyDescent="0.3">
      <c r="A680" s="84">
        <v>497</v>
      </c>
      <c r="B680" s="57" t="s">
        <v>1503</v>
      </c>
      <c r="C680" s="24"/>
      <c r="D680" s="52" t="s">
        <v>1127</v>
      </c>
      <c r="E680" s="24"/>
      <c r="F680" s="48" t="s">
        <v>6043</v>
      </c>
      <c r="G680" s="24"/>
      <c r="H680" s="48">
        <v>25609</v>
      </c>
      <c r="I680" s="48">
        <f t="shared" si="6"/>
        <v>0</v>
      </c>
      <c r="J680" s="48">
        <v>25609</v>
      </c>
      <c r="K680" s="24"/>
      <c r="L680" s="24"/>
      <c r="M680" s="49"/>
      <c r="N680" s="44" t="s">
        <v>4382</v>
      </c>
      <c r="O680" s="130"/>
      <c r="P680" s="127"/>
      <c r="Q680" s="127"/>
      <c r="R680" s="18"/>
    </row>
    <row r="681" spans="1:18" ht="50.25" customHeight="1" x14ac:dyDescent="0.3">
      <c r="A681" s="84">
        <v>498</v>
      </c>
      <c r="B681" s="57" t="s">
        <v>6266</v>
      </c>
      <c r="C681" s="24"/>
      <c r="D681" s="52" t="s">
        <v>1127</v>
      </c>
      <c r="E681" s="24"/>
      <c r="F681" s="48" t="s">
        <v>6133</v>
      </c>
      <c r="G681" s="24"/>
      <c r="H681" s="48">
        <v>16409</v>
      </c>
      <c r="I681" s="48">
        <f t="shared" si="6"/>
        <v>0</v>
      </c>
      <c r="J681" s="48">
        <v>16409</v>
      </c>
      <c r="K681" s="24"/>
      <c r="L681" s="24"/>
      <c r="M681" s="49"/>
      <c r="N681" s="44" t="s">
        <v>4382</v>
      </c>
      <c r="O681" s="130"/>
      <c r="P681" s="127"/>
      <c r="Q681" s="127"/>
      <c r="R681" s="18"/>
    </row>
    <row r="682" spans="1:18" ht="50.25" customHeight="1" x14ac:dyDescent="0.3">
      <c r="A682" s="84">
        <v>499</v>
      </c>
      <c r="B682" s="57" t="s">
        <v>6267</v>
      </c>
      <c r="C682" s="24"/>
      <c r="D682" s="52" t="s">
        <v>1127</v>
      </c>
      <c r="E682" s="24"/>
      <c r="F682" s="48" t="s">
        <v>6133</v>
      </c>
      <c r="G682" s="24"/>
      <c r="H682" s="48">
        <v>9101</v>
      </c>
      <c r="I682" s="48">
        <f t="shared" si="6"/>
        <v>0</v>
      </c>
      <c r="J682" s="48">
        <v>9101</v>
      </c>
      <c r="K682" s="24"/>
      <c r="L682" s="24"/>
      <c r="M682" s="49"/>
      <c r="N682" s="44" t="s">
        <v>4382</v>
      </c>
      <c r="O682" s="130"/>
      <c r="P682" s="127"/>
      <c r="Q682" s="127"/>
      <c r="R682" s="18"/>
    </row>
    <row r="683" spans="1:18" ht="50.25" customHeight="1" x14ac:dyDescent="0.3">
      <c r="A683" s="84">
        <v>500</v>
      </c>
      <c r="B683" s="57" t="s">
        <v>1504</v>
      </c>
      <c r="C683" s="24"/>
      <c r="D683" s="52" t="s">
        <v>1127</v>
      </c>
      <c r="E683" s="24"/>
      <c r="F683" s="48" t="s">
        <v>6268</v>
      </c>
      <c r="G683" s="24"/>
      <c r="H683" s="48">
        <v>1416354</v>
      </c>
      <c r="I683" s="48">
        <f t="shared" si="6"/>
        <v>1258981.2</v>
      </c>
      <c r="J683" s="48">
        <v>157372.79999999999</v>
      </c>
      <c r="K683" s="24"/>
      <c r="L683" s="24"/>
      <c r="M683" s="49"/>
      <c r="N683" s="44" t="s">
        <v>4382</v>
      </c>
      <c r="O683" s="130"/>
      <c r="P683" s="127"/>
      <c r="Q683" s="127"/>
      <c r="R683" s="18"/>
    </row>
    <row r="684" spans="1:18" ht="50.25" customHeight="1" x14ac:dyDescent="0.3">
      <c r="A684" s="84">
        <v>501</v>
      </c>
      <c r="B684" s="57" t="s">
        <v>6269</v>
      </c>
      <c r="C684" s="24"/>
      <c r="D684" s="52" t="s">
        <v>1127</v>
      </c>
      <c r="E684" s="24"/>
      <c r="F684" s="48"/>
      <c r="G684" s="24"/>
      <c r="H684" s="48">
        <v>612195</v>
      </c>
      <c r="I684" s="48">
        <f t="shared" si="6"/>
        <v>0</v>
      </c>
      <c r="J684" s="48">
        <v>612195</v>
      </c>
      <c r="K684" s="24"/>
      <c r="L684" s="24"/>
      <c r="M684" s="49"/>
      <c r="N684" s="44" t="s">
        <v>4382</v>
      </c>
      <c r="O684" s="130"/>
      <c r="P684" s="127"/>
      <c r="Q684" s="127"/>
      <c r="R684" s="18"/>
    </row>
    <row r="685" spans="1:18" ht="50.25" customHeight="1" x14ac:dyDescent="0.3">
      <c r="A685" s="84">
        <v>502</v>
      </c>
      <c r="B685" s="57" t="s">
        <v>1505</v>
      </c>
      <c r="C685" s="24"/>
      <c r="D685" s="52" t="s">
        <v>1127</v>
      </c>
      <c r="E685" s="24"/>
      <c r="F685" s="48"/>
      <c r="G685" s="24"/>
      <c r="H685" s="48">
        <v>262772</v>
      </c>
      <c r="I685" s="48">
        <f t="shared" si="6"/>
        <v>0</v>
      </c>
      <c r="J685" s="48">
        <v>262772</v>
      </c>
      <c r="K685" s="24"/>
      <c r="L685" s="24"/>
      <c r="M685" s="49"/>
      <c r="N685" s="44" t="s">
        <v>4382</v>
      </c>
      <c r="O685" s="130"/>
      <c r="P685" s="127"/>
      <c r="Q685" s="127"/>
      <c r="R685" s="18"/>
    </row>
    <row r="686" spans="1:18" ht="50.25" customHeight="1" x14ac:dyDescent="0.3">
      <c r="A686" s="84">
        <v>503</v>
      </c>
      <c r="B686" s="57" t="s">
        <v>6270</v>
      </c>
      <c r="C686" s="24"/>
      <c r="D686" s="52" t="s">
        <v>1127</v>
      </c>
      <c r="E686" s="24"/>
      <c r="F686" s="48"/>
      <c r="G686" s="24"/>
      <c r="H686" s="48">
        <v>300825</v>
      </c>
      <c r="I686" s="48">
        <f t="shared" si="6"/>
        <v>270000</v>
      </c>
      <c r="J686" s="48">
        <v>30825</v>
      </c>
      <c r="K686" s="24"/>
      <c r="L686" s="24"/>
      <c r="M686" s="49"/>
      <c r="N686" s="44" t="s">
        <v>4382</v>
      </c>
      <c r="O686" s="130"/>
      <c r="P686" s="127"/>
      <c r="Q686" s="127"/>
      <c r="R686" s="18"/>
    </row>
    <row r="687" spans="1:18" ht="50.25" customHeight="1" x14ac:dyDescent="0.3">
      <c r="A687" s="84">
        <v>504</v>
      </c>
      <c r="B687" s="57" t="s">
        <v>6271</v>
      </c>
      <c r="C687" s="24"/>
      <c r="D687" s="52" t="s">
        <v>1127</v>
      </c>
      <c r="E687" s="24"/>
      <c r="F687" s="48"/>
      <c r="G687" s="24"/>
      <c r="H687" s="48">
        <v>30082</v>
      </c>
      <c r="I687" s="48">
        <f t="shared" si="6"/>
        <v>0</v>
      </c>
      <c r="J687" s="48">
        <v>30082</v>
      </c>
      <c r="K687" s="24"/>
      <c r="L687" s="24"/>
      <c r="M687" s="49"/>
      <c r="N687" s="44" t="s">
        <v>4382</v>
      </c>
      <c r="O687" s="130"/>
      <c r="P687" s="127"/>
      <c r="Q687" s="127"/>
      <c r="R687" s="18"/>
    </row>
    <row r="688" spans="1:18" ht="50.25" customHeight="1" x14ac:dyDescent="0.3">
      <c r="A688" s="84">
        <v>505</v>
      </c>
      <c r="B688" s="57" t="s">
        <v>1506</v>
      </c>
      <c r="C688" s="24"/>
      <c r="D688" s="52" t="s">
        <v>1127</v>
      </c>
      <c r="E688" s="24"/>
      <c r="F688" s="48"/>
      <c r="G688" s="24"/>
      <c r="H688" s="48">
        <v>233965</v>
      </c>
      <c r="I688" s="48">
        <f t="shared" si="6"/>
        <v>0</v>
      </c>
      <c r="J688" s="48">
        <v>233965</v>
      </c>
      <c r="K688" s="24"/>
      <c r="L688" s="24"/>
      <c r="M688" s="49"/>
      <c r="N688" s="44" t="s">
        <v>4382</v>
      </c>
      <c r="O688" s="130"/>
      <c r="P688" s="127"/>
      <c r="Q688" s="127"/>
      <c r="R688" s="18"/>
    </row>
    <row r="689" spans="1:18" ht="50.25" customHeight="1" x14ac:dyDescent="0.3">
      <c r="A689" s="84">
        <v>506</v>
      </c>
      <c r="B689" s="57" t="s">
        <v>1507</v>
      </c>
      <c r="C689" s="24"/>
      <c r="D689" s="52" t="s">
        <v>1127</v>
      </c>
      <c r="E689" s="24"/>
      <c r="F689" s="48"/>
      <c r="G689" s="24"/>
      <c r="H689" s="48">
        <v>203260</v>
      </c>
      <c r="I689" s="48">
        <f t="shared" si="6"/>
        <v>0</v>
      </c>
      <c r="J689" s="48">
        <v>203260</v>
      </c>
      <c r="K689" s="24"/>
      <c r="L689" s="24"/>
      <c r="M689" s="49"/>
      <c r="N689" s="44" t="s">
        <v>4382</v>
      </c>
      <c r="O689" s="130"/>
      <c r="P689" s="127"/>
      <c r="Q689" s="127"/>
      <c r="R689" s="18"/>
    </row>
    <row r="690" spans="1:18" ht="50.25" customHeight="1" x14ac:dyDescent="0.3">
      <c r="A690" s="84">
        <v>507</v>
      </c>
      <c r="B690" s="57" t="s">
        <v>6272</v>
      </c>
      <c r="C690" s="24"/>
      <c r="D690" s="52" t="s">
        <v>1127</v>
      </c>
      <c r="E690" s="24"/>
      <c r="F690" s="48" t="s">
        <v>6273</v>
      </c>
      <c r="G690" s="24"/>
      <c r="H690" s="48">
        <v>122862</v>
      </c>
      <c r="I690" s="48">
        <f t="shared" si="6"/>
        <v>0</v>
      </c>
      <c r="J690" s="48">
        <v>122862</v>
      </c>
      <c r="K690" s="24"/>
      <c r="L690" s="24"/>
      <c r="M690" s="49"/>
      <c r="N690" s="44" t="s">
        <v>4382</v>
      </c>
      <c r="O690" s="130"/>
      <c r="P690" s="127"/>
      <c r="Q690" s="127"/>
      <c r="R690" s="18"/>
    </row>
    <row r="691" spans="1:18" ht="50.25" customHeight="1" x14ac:dyDescent="0.3">
      <c r="A691" s="84">
        <v>508</v>
      </c>
      <c r="B691" s="57" t="s">
        <v>6274</v>
      </c>
      <c r="C691" s="24"/>
      <c r="D691" s="52" t="s">
        <v>1127</v>
      </c>
      <c r="E691" s="24"/>
      <c r="F691" s="48"/>
      <c r="G691" s="24"/>
      <c r="H691" s="48">
        <v>214125</v>
      </c>
      <c r="I691" s="48">
        <f t="shared" si="6"/>
        <v>0</v>
      </c>
      <c r="J691" s="48">
        <v>214125</v>
      </c>
      <c r="K691" s="24"/>
      <c r="L691" s="24"/>
      <c r="M691" s="49"/>
      <c r="N691" s="44" t="s">
        <v>4382</v>
      </c>
      <c r="O691" s="130"/>
      <c r="P691" s="127"/>
      <c r="Q691" s="127"/>
      <c r="R691" s="18"/>
    </row>
    <row r="692" spans="1:18" ht="50.25" customHeight="1" x14ac:dyDescent="0.3">
      <c r="A692" s="84">
        <v>509</v>
      </c>
      <c r="B692" s="57" t="s">
        <v>6275</v>
      </c>
      <c r="C692" s="24"/>
      <c r="D692" s="52" t="s">
        <v>1127</v>
      </c>
      <c r="E692" s="24"/>
      <c r="F692" s="48" t="s">
        <v>5988</v>
      </c>
      <c r="G692" s="24"/>
      <c r="H692" s="48">
        <v>85000</v>
      </c>
      <c r="I692" s="48">
        <f t="shared" si="6"/>
        <v>0</v>
      </c>
      <c r="J692" s="48">
        <v>85000</v>
      </c>
      <c r="K692" s="24"/>
      <c r="L692" s="24"/>
      <c r="M692" s="49"/>
      <c r="N692" s="44" t="s">
        <v>4382</v>
      </c>
      <c r="O692" s="130"/>
      <c r="P692" s="127"/>
      <c r="Q692" s="127"/>
      <c r="R692" s="18"/>
    </row>
    <row r="693" spans="1:18" ht="50.25" customHeight="1" x14ac:dyDescent="0.3">
      <c r="A693" s="84">
        <v>510</v>
      </c>
      <c r="B693" s="57" t="s">
        <v>6276</v>
      </c>
      <c r="C693" s="24"/>
      <c r="D693" s="52" t="s">
        <v>1127</v>
      </c>
      <c r="E693" s="24"/>
      <c r="F693" s="48"/>
      <c r="G693" s="24"/>
      <c r="H693" s="48">
        <v>480926</v>
      </c>
      <c r="I693" s="48">
        <f t="shared" si="6"/>
        <v>0</v>
      </c>
      <c r="J693" s="48">
        <v>480926</v>
      </c>
      <c r="K693" s="24"/>
      <c r="L693" s="24"/>
      <c r="M693" s="49"/>
      <c r="N693" s="44" t="s">
        <v>4382</v>
      </c>
      <c r="O693" s="130"/>
      <c r="P693" s="127"/>
      <c r="Q693" s="127"/>
      <c r="R693" s="18"/>
    </row>
    <row r="694" spans="1:18" ht="50.25" customHeight="1" x14ac:dyDescent="0.3">
      <c r="A694" s="84">
        <v>511</v>
      </c>
      <c r="B694" s="57" t="s">
        <v>1508</v>
      </c>
      <c r="C694" s="24"/>
      <c r="D694" s="52" t="s">
        <v>1127</v>
      </c>
      <c r="E694" s="24"/>
      <c r="F694" s="48" t="s">
        <v>6202</v>
      </c>
      <c r="G694" s="24"/>
      <c r="H694" s="48">
        <v>2226246</v>
      </c>
      <c r="I694" s="48">
        <f t="shared" si="6"/>
        <v>2124000</v>
      </c>
      <c r="J694" s="48">
        <v>102246</v>
      </c>
      <c r="K694" s="24"/>
      <c r="L694" s="24"/>
      <c r="M694" s="49"/>
      <c r="N694" s="44" t="s">
        <v>4382</v>
      </c>
      <c r="O694" s="130"/>
      <c r="P694" s="127"/>
      <c r="Q694" s="127"/>
      <c r="R694" s="18"/>
    </row>
    <row r="695" spans="1:18" ht="50.25" customHeight="1" x14ac:dyDescent="0.3">
      <c r="A695" s="84">
        <v>512</v>
      </c>
      <c r="B695" s="57" t="s">
        <v>1509</v>
      </c>
      <c r="C695" s="24"/>
      <c r="D695" s="52" t="s">
        <v>1127</v>
      </c>
      <c r="E695" s="24"/>
      <c r="F695" s="48"/>
      <c r="G695" s="24"/>
      <c r="H695" s="48">
        <v>183033</v>
      </c>
      <c r="I695" s="48">
        <f t="shared" si="6"/>
        <v>0</v>
      </c>
      <c r="J695" s="48">
        <v>183033</v>
      </c>
      <c r="K695" s="24"/>
      <c r="L695" s="24"/>
      <c r="M695" s="49"/>
      <c r="N695" s="44" t="s">
        <v>4382</v>
      </c>
      <c r="O695" s="130"/>
      <c r="P695" s="127"/>
      <c r="Q695" s="127"/>
      <c r="R695" s="18"/>
    </row>
    <row r="696" spans="1:18" ht="50.25" customHeight="1" x14ac:dyDescent="0.3">
      <c r="A696" s="84">
        <v>513</v>
      </c>
      <c r="B696" s="57" t="s">
        <v>1510</v>
      </c>
      <c r="C696" s="24"/>
      <c r="D696" s="52" t="s">
        <v>1127</v>
      </c>
      <c r="E696" s="24"/>
      <c r="F696" s="48" t="s">
        <v>6277</v>
      </c>
      <c r="G696" s="24"/>
      <c r="H696" s="48">
        <v>83244</v>
      </c>
      <c r="I696" s="48">
        <f t="shared" si="6"/>
        <v>0</v>
      </c>
      <c r="J696" s="48">
        <v>83244</v>
      </c>
      <c r="K696" s="24"/>
      <c r="L696" s="24"/>
      <c r="M696" s="49"/>
      <c r="N696" s="44" t="s">
        <v>4382</v>
      </c>
      <c r="O696" s="130"/>
      <c r="P696" s="127"/>
      <c r="Q696" s="127"/>
      <c r="R696" s="18"/>
    </row>
    <row r="697" spans="1:18" ht="50.25" customHeight="1" x14ac:dyDescent="0.3">
      <c r="A697" s="84">
        <v>514</v>
      </c>
      <c r="B697" s="57" t="s">
        <v>1511</v>
      </c>
      <c r="C697" s="24"/>
      <c r="D697" s="52" t="s">
        <v>1127</v>
      </c>
      <c r="E697" s="24"/>
      <c r="F697" s="48"/>
      <c r="G697" s="24"/>
      <c r="H697" s="48">
        <v>393955</v>
      </c>
      <c r="I697" s="48">
        <f t="shared" si="6"/>
        <v>0</v>
      </c>
      <c r="J697" s="48">
        <v>393955</v>
      </c>
      <c r="K697" s="24"/>
      <c r="L697" s="24"/>
      <c r="M697" s="49"/>
      <c r="N697" s="44" t="s">
        <v>4382</v>
      </c>
      <c r="O697" s="130"/>
      <c r="P697" s="127"/>
      <c r="Q697" s="127"/>
      <c r="R697" s="18"/>
    </row>
    <row r="698" spans="1:18" ht="50.25" customHeight="1" x14ac:dyDescent="0.3">
      <c r="A698" s="84">
        <v>515</v>
      </c>
      <c r="B698" s="57" t="s">
        <v>1512</v>
      </c>
      <c r="C698" s="24"/>
      <c r="D698" s="52" t="s">
        <v>1127</v>
      </c>
      <c r="E698" s="24"/>
      <c r="F698" s="48"/>
      <c r="G698" s="24"/>
      <c r="H698" s="48">
        <v>277173</v>
      </c>
      <c r="I698" s="48">
        <f t="shared" si="6"/>
        <v>0</v>
      </c>
      <c r="J698" s="48">
        <v>277173</v>
      </c>
      <c r="K698" s="24"/>
      <c r="L698" s="24"/>
      <c r="M698" s="49"/>
      <c r="N698" s="44" t="s">
        <v>4382</v>
      </c>
      <c r="O698" s="130"/>
      <c r="P698" s="127"/>
      <c r="Q698" s="127"/>
      <c r="R698" s="18"/>
    </row>
    <row r="699" spans="1:18" ht="50.25" customHeight="1" x14ac:dyDescent="0.3">
      <c r="A699" s="84">
        <v>516</v>
      </c>
      <c r="B699" s="57" t="s">
        <v>1513</v>
      </c>
      <c r="C699" s="24"/>
      <c r="D699" s="52" t="s">
        <v>1127</v>
      </c>
      <c r="E699" s="24"/>
      <c r="F699" s="48"/>
      <c r="G699" s="24"/>
      <c r="H699" s="48">
        <v>8515</v>
      </c>
      <c r="I699" s="48">
        <f t="shared" si="6"/>
        <v>0</v>
      </c>
      <c r="J699" s="48">
        <v>8515</v>
      </c>
      <c r="K699" s="24"/>
      <c r="L699" s="24"/>
      <c r="M699" s="49"/>
      <c r="N699" s="44" t="s">
        <v>4382</v>
      </c>
      <c r="O699" s="130"/>
      <c r="P699" s="127"/>
      <c r="Q699" s="127"/>
      <c r="R699" s="18"/>
    </row>
    <row r="700" spans="1:18" ht="50.25" customHeight="1" x14ac:dyDescent="0.3">
      <c r="A700" s="84">
        <v>517</v>
      </c>
      <c r="B700" s="57" t="s">
        <v>1514</v>
      </c>
      <c r="C700" s="24"/>
      <c r="D700" s="52" t="s">
        <v>1127</v>
      </c>
      <c r="E700" s="24"/>
      <c r="F700" s="48"/>
      <c r="G700" s="24"/>
      <c r="H700" s="48">
        <v>312424</v>
      </c>
      <c r="I700" s="48">
        <f t="shared" si="6"/>
        <v>0</v>
      </c>
      <c r="J700" s="48">
        <v>312424</v>
      </c>
      <c r="K700" s="24"/>
      <c r="L700" s="24"/>
      <c r="M700" s="49"/>
      <c r="N700" s="44" t="s">
        <v>4382</v>
      </c>
      <c r="O700" s="130"/>
      <c r="P700" s="127"/>
      <c r="Q700" s="127"/>
      <c r="R700" s="18"/>
    </row>
    <row r="701" spans="1:18" ht="50.25" customHeight="1" x14ac:dyDescent="0.3">
      <c r="A701" s="84">
        <v>518</v>
      </c>
      <c r="B701" s="57" t="s">
        <v>1515</v>
      </c>
      <c r="C701" s="24"/>
      <c r="D701" s="52" t="s">
        <v>1127</v>
      </c>
      <c r="E701" s="24"/>
      <c r="F701" s="48"/>
      <c r="G701" s="24"/>
      <c r="H701" s="48">
        <v>343510</v>
      </c>
      <c r="I701" s="48">
        <f t="shared" si="6"/>
        <v>0</v>
      </c>
      <c r="J701" s="48">
        <v>343510</v>
      </c>
      <c r="K701" s="24"/>
      <c r="L701" s="24"/>
      <c r="M701" s="49"/>
      <c r="N701" s="44" t="s">
        <v>4382</v>
      </c>
      <c r="O701" s="130"/>
      <c r="P701" s="127"/>
      <c r="Q701" s="127"/>
      <c r="R701" s="18"/>
    </row>
    <row r="702" spans="1:18" ht="50.25" customHeight="1" x14ac:dyDescent="0.3">
      <c r="A702" s="84">
        <v>519</v>
      </c>
      <c r="B702" s="57" t="s">
        <v>1516</v>
      </c>
      <c r="C702" s="24"/>
      <c r="D702" s="52" t="s">
        <v>1127</v>
      </c>
      <c r="E702" s="24"/>
      <c r="F702" s="48"/>
      <c r="G702" s="24"/>
      <c r="H702" s="48">
        <v>503901</v>
      </c>
      <c r="I702" s="48">
        <f t="shared" si="6"/>
        <v>0</v>
      </c>
      <c r="J702" s="48">
        <v>503901</v>
      </c>
      <c r="K702" s="24"/>
      <c r="L702" s="24"/>
      <c r="M702" s="49"/>
      <c r="N702" s="44" t="s">
        <v>4382</v>
      </c>
      <c r="O702" s="130"/>
      <c r="P702" s="127"/>
      <c r="Q702" s="127"/>
      <c r="R702" s="18"/>
    </row>
    <row r="703" spans="1:18" ht="50.25" customHeight="1" x14ac:dyDescent="0.3">
      <c r="A703" s="84">
        <v>520</v>
      </c>
      <c r="B703" s="57" t="s">
        <v>1517</v>
      </c>
      <c r="C703" s="24"/>
      <c r="D703" s="52" t="s">
        <v>1127</v>
      </c>
      <c r="E703" s="24"/>
      <c r="F703" s="48"/>
      <c r="G703" s="24"/>
      <c r="H703" s="48">
        <v>396054</v>
      </c>
      <c r="I703" s="48">
        <f t="shared" si="6"/>
        <v>0</v>
      </c>
      <c r="J703" s="48">
        <v>396054</v>
      </c>
      <c r="K703" s="24"/>
      <c r="L703" s="24"/>
      <c r="M703" s="49"/>
      <c r="N703" s="44" t="s">
        <v>4382</v>
      </c>
      <c r="O703" s="130"/>
      <c r="P703" s="127"/>
      <c r="Q703" s="127"/>
      <c r="R703" s="18"/>
    </row>
    <row r="704" spans="1:18" ht="50.25" customHeight="1" x14ac:dyDescent="0.3">
      <c r="A704" s="84">
        <v>521</v>
      </c>
      <c r="B704" s="57" t="s">
        <v>6831</v>
      </c>
      <c r="C704" s="24"/>
      <c r="D704" s="52" t="s">
        <v>1127</v>
      </c>
      <c r="E704" s="24"/>
      <c r="F704" s="48"/>
      <c r="G704" s="24"/>
      <c r="H704" s="48">
        <v>327680</v>
      </c>
      <c r="I704" s="48">
        <f t="shared" si="6"/>
        <v>0</v>
      </c>
      <c r="J704" s="48">
        <v>327680</v>
      </c>
      <c r="K704" s="24"/>
      <c r="L704" s="24"/>
      <c r="M704" s="49"/>
      <c r="N704" s="44" t="s">
        <v>4382</v>
      </c>
      <c r="O704" s="130"/>
      <c r="P704" s="127"/>
      <c r="Q704" s="127"/>
      <c r="R704" s="18"/>
    </row>
    <row r="705" spans="1:18" ht="50.25" customHeight="1" x14ac:dyDescent="0.3">
      <c r="A705" s="84">
        <v>522</v>
      </c>
      <c r="B705" s="57" t="s">
        <v>6832</v>
      </c>
      <c r="C705" s="24"/>
      <c r="D705" s="52" t="s">
        <v>1127</v>
      </c>
      <c r="E705" s="24"/>
      <c r="F705" s="48"/>
      <c r="G705" s="24"/>
      <c r="H705" s="48">
        <v>179608</v>
      </c>
      <c r="I705" s="48">
        <f t="shared" si="6"/>
        <v>0</v>
      </c>
      <c r="J705" s="48">
        <v>179608</v>
      </c>
      <c r="K705" s="24"/>
      <c r="L705" s="24"/>
      <c r="M705" s="49"/>
      <c r="N705" s="44" t="s">
        <v>4382</v>
      </c>
      <c r="O705" s="130"/>
      <c r="P705" s="127"/>
      <c r="Q705" s="127"/>
      <c r="R705" s="18"/>
    </row>
    <row r="706" spans="1:18" ht="50.25" customHeight="1" x14ac:dyDescent="0.3">
      <c r="A706" s="84">
        <v>523</v>
      </c>
      <c r="B706" s="57" t="s">
        <v>6833</v>
      </c>
      <c r="C706" s="24"/>
      <c r="D706" s="52" t="s">
        <v>1127</v>
      </c>
      <c r="E706" s="24"/>
      <c r="F706" s="48"/>
      <c r="G706" s="24"/>
      <c r="H706" s="48">
        <v>267971</v>
      </c>
      <c r="I706" s="48">
        <f t="shared" si="6"/>
        <v>238196.6</v>
      </c>
      <c r="J706" s="48">
        <v>29774.400000000001</v>
      </c>
      <c r="K706" s="24"/>
      <c r="L706" s="24"/>
      <c r="M706" s="49"/>
      <c r="N706" s="44" t="s">
        <v>4382</v>
      </c>
      <c r="O706" s="130"/>
      <c r="P706" s="127"/>
      <c r="Q706" s="127"/>
      <c r="R706" s="18"/>
    </row>
    <row r="707" spans="1:18" ht="50.25" customHeight="1" x14ac:dyDescent="0.3">
      <c r="A707" s="84">
        <v>524</v>
      </c>
      <c r="B707" s="57" t="s">
        <v>6834</v>
      </c>
      <c r="C707" s="24"/>
      <c r="D707" s="52" t="s">
        <v>1127</v>
      </c>
      <c r="E707" s="24"/>
      <c r="F707" s="48"/>
      <c r="G707" s="24"/>
      <c r="H707" s="48">
        <v>780519</v>
      </c>
      <c r="I707" s="48">
        <f t="shared" si="6"/>
        <v>693794.6</v>
      </c>
      <c r="J707" s="48">
        <v>86724.4</v>
      </c>
      <c r="K707" s="24"/>
      <c r="L707" s="24"/>
      <c r="M707" s="49"/>
      <c r="N707" s="44" t="s">
        <v>4382</v>
      </c>
      <c r="O707" s="130"/>
      <c r="P707" s="127"/>
      <c r="Q707" s="127"/>
      <c r="R707" s="18"/>
    </row>
    <row r="708" spans="1:18" ht="50.25" customHeight="1" x14ac:dyDescent="0.3">
      <c r="A708" s="84">
        <v>525</v>
      </c>
      <c r="B708" s="57" t="s">
        <v>6835</v>
      </c>
      <c r="C708" s="24"/>
      <c r="D708" s="52" t="s">
        <v>1127</v>
      </c>
      <c r="E708" s="24"/>
      <c r="F708" s="48"/>
      <c r="G708" s="24"/>
      <c r="H708" s="48">
        <v>216195</v>
      </c>
      <c r="I708" s="48">
        <f t="shared" si="6"/>
        <v>0</v>
      </c>
      <c r="J708" s="48">
        <v>216195</v>
      </c>
      <c r="K708" s="24"/>
      <c r="L708" s="24"/>
      <c r="M708" s="49"/>
      <c r="N708" s="44" t="s">
        <v>4382</v>
      </c>
      <c r="O708" s="130"/>
      <c r="P708" s="127"/>
      <c r="Q708" s="127"/>
      <c r="R708" s="18"/>
    </row>
    <row r="709" spans="1:18" ht="50.25" customHeight="1" x14ac:dyDescent="0.3">
      <c r="A709" s="84">
        <v>526</v>
      </c>
      <c r="B709" s="57" t="s">
        <v>6836</v>
      </c>
      <c r="C709" s="24"/>
      <c r="D709" s="52" t="s">
        <v>1127</v>
      </c>
      <c r="E709" s="24"/>
      <c r="F709" s="48"/>
      <c r="G709" s="24"/>
      <c r="H709" s="48">
        <v>106434</v>
      </c>
      <c r="I709" s="48">
        <f t="shared" si="6"/>
        <v>0</v>
      </c>
      <c r="J709" s="48">
        <v>106434</v>
      </c>
      <c r="K709" s="24"/>
      <c r="L709" s="24"/>
      <c r="M709" s="49"/>
      <c r="N709" s="44" t="s">
        <v>4382</v>
      </c>
      <c r="O709" s="130"/>
      <c r="P709" s="127"/>
      <c r="Q709" s="127"/>
      <c r="R709" s="18"/>
    </row>
    <row r="710" spans="1:18" ht="50.25" customHeight="1" x14ac:dyDescent="0.3">
      <c r="A710" s="84">
        <v>527</v>
      </c>
      <c r="B710" s="57" t="s">
        <v>6837</v>
      </c>
      <c r="C710" s="24"/>
      <c r="D710" s="52" t="s">
        <v>1127</v>
      </c>
      <c r="E710" s="24"/>
      <c r="F710" s="48"/>
      <c r="G710" s="24"/>
      <c r="H710" s="48">
        <v>339999</v>
      </c>
      <c r="I710" s="48">
        <f t="shared" si="6"/>
        <v>302221.40000000002</v>
      </c>
      <c r="J710" s="48">
        <v>37777.599999999999</v>
      </c>
      <c r="K710" s="24"/>
      <c r="L710" s="24"/>
      <c r="M710" s="49"/>
      <c r="N710" s="44" t="s">
        <v>4382</v>
      </c>
      <c r="O710" s="130"/>
      <c r="P710" s="127"/>
      <c r="Q710" s="127"/>
      <c r="R710" s="18"/>
    </row>
    <row r="711" spans="1:18" ht="50.25" customHeight="1" x14ac:dyDescent="0.3">
      <c r="A711" s="84">
        <v>528</v>
      </c>
      <c r="B711" s="57" t="s">
        <v>6838</v>
      </c>
      <c r="C711" s="24"/>
      <c r="D711" s="52" t="s">
        <v>1127</v>
      </c>
      <c r="E711" s="24"/>
      <c r="F711" s="48"/>
      <c r="G711" s="24"/>
      <c r="H711" s="48">
        <v>783722</v>
      </c>
      <c r="I711" s="48">
        <f t="shared" si="6"/>
        <v>0</v>
      </c>
      <c r="J711" s="48">
        <v>783722</v>
      </c>
      <c r="K711" s="24"/>
      <c r="L711" s="24"/>
      <c r="M711" s="49"/>
      <c r="N711" s="44" t="s">
        <v>4382</v>
      </c>
      <c r="O711" s="130"/>
      <c r="P711" s="127"/>
      <c r="Q711" s="127"/>
      <c r="R711" s="18"/>
    </row>
    <row r="712" spans="1:18" ht="50.25" customHeight="1" x14ac:dyDescent="0.3">
      <c r="A712" s="84">
        <v>529</v>
      </c>
      <c r="B712" s="57" t="s">
        <v>6839</v>
      </c>
      <c r="C712" s="24"/>
      <c r="D712" s="52" t="s">
        <v>1127</v>
      </c>
      <c r="E712" s="24"/>
      <c r="F712" s="48"/>
      <c r="G712" s="24"/>
      <c r="H712" s="48">
        <v>373937</v>
      </c>
      <c r="I712" s="48">
        <f t="shared" si="6"/>
        <v>0</v>
      </c>
      <c r="J712" s="48">
        <v>373937</v>
      </c>
      <c r="K712" s="24"/>
      <c r="L712" s="24"/>
      <c r="M712" s="49"/>
      <c r="N712" s="44" t="s">
        <v>4382</v>
      </c>
      <c r="O712" s="130"/>
      <c r="P712" s="127"/>
      <c r="Q712" s="127"/>
      <c r="R712" s="18"/>
    </row>
    <row r="713" spans="1:18" ht="50.25" customHeight="1" x14ac:dyDescent="0.3">
      <c r="A713" s="84">
        <v>530</v>
      </c>
      <c r="B713" s="57" t="s">
        <v>6840</v>
      </c>
      <c r="C713" s="24"/>
      <c r="D713" s="52" t="s">
        <v>1127</v>
      </c>
      <c r="E713" s="24"/>
      <c r="F713" s="48"/>
      <c r="G713" s="24"/>
      <c r="H713" s="48">
        <v>617064</v>
      </c>
      <c r="I713" s="48">
        <f t="shared" si="6"/>
        <v>569020.80000000005</v>
      </c>
      <c r="J713" s="48">
        <v>48043.199999999997</v>
      </c>
      <c r="K713" s="24"/>
      <c r="L713" s="24"/>
      <c r="M713" s="49"/>
      <c r="N713" s="44" t="s">
        <v>4382</v>
      </c>
      <c r="O713" s="130"/>
      <c r="P713" s="127"/>
      <c r="Q713" s="127"/>
      <c r="R713" s="18"/>
    </row>
    <row r="714" spans="1:18" ht="50.25" customHeight="1" x14ac:dyDescent="0.3">
      <c r="A714" s="84">
        <v>531</v>
      </c>
      <c r="B714" s="57" t="s">
        <v>6841</v>
      </c>
      <c r="C714" s="24"/>
      <c r="D714" s="52" t="s">
        <v>1127</v>
      </c>
      <c r="E714" s="24"/>
      <c r="F714" s="48"/>
      <c r="G714" s="24"/>
      <c r="H714" s="48">
        <v>541042</v>
      </c>
      <c r="I714" s="48">
        <f t="shared" si="6"/>
        <v>480926.4</v>
      </c>
      <c r="J714" s="48">
        <v>60115.6</v>
      </c>
      <c r="K714" s="24"/>
      <c r="L714" s="24"/>
      <c r="M714" s="49"/>
      <c r="N714" s="44" t="s">
        <v>4382</v>
      </c>
      <c r="O714" s="130"/>
      <c r="P714" s="127"/>
      <c r="Q714" s="127"/>
      <c r="R714" s="18"/>
    </row>
    <row r="715" spans="1:18" ht="50.25" customHeight="1" x14ac:dyDescent="0.3">
      <c r="A715" s="84">
        <v>532</v>
      </c>
      <c r="B715" s="57" t="s">
        <v>6842</v>
      </c>
      <c r="C715" s="24"/>
      <c r="D715" s="52" t="s">
        <v>1127</v>
      </c>
      <c r="E715" s="24"/>
      <c r="F715" s="48"/>
      <c r="G715" s="24"/>
      <c r="H715" s="48">
        <v>103324</v>
      </c>
      <c r="I715" s="48">
        <f t="shared" si="6"/>
        <v>91843.6</v>
      </c>
      <c r="J715" s="48">
        <v>11480.4</v>
      </c>
      <c r="K715" s="24"/>
      <c r="L715" s="24"/>
      <c r="M715" s="49"/>
      <c r="N715" s="44" t="s">
        <v>4382</v>
      </c>
      <c r="O715" s="130"/>
      <c r="P715" s="127"/>
      <c r="Q715" s="127"/>
      <c r="R715" s="18"/>
    </row>
    <row r="716" spans="1:18" ht="50.25" customHeight="1" x14ac:dyDescent="0.3">
      <c r="A716" s="84">
        <v>533</v>
      </c>
      <c r="B716" s="57" t="s">
        <v>6843</v>
      </c>
      <c r="C716" s="24"/>
      <c r="D716" s="52" t="s">
        <v>1127</v>
      </c>
      <c r="E716" s="24"/>
      <c r="F716" s="48"/>
      <c r="G716" s="24"/>
      <c r="H716" s="48">
        <v>805665</v>
      </c>
      <c r="I716" s="48">
        <f t="shared" si="6"/>
        <v>736665.8</v>
      </c>
      <c r="J716" s="48">
        <v>68999.199999999997</v>
      </c>
      <c r="K716" s="24"/>
      <c r="L716" s="24"/>
      <c r="M716" s="49"/>
      <c r="N716" s="44" t="s">
        <v>4382</v>
      </c>
      <c r="O716" s="130"/>
      <c r="P716" s="127"/>
      <c r="Q716" s="127"/>
      <c r="R716" s="18"/>
    </row>
    <row r="717" spans="1:18" ht="50.25" customHeight="1" x14ac:dyDescent="0.3">
      <c r="A717" s="84">
        <v>534</v>
      </c>
      <c r="B717" s="57" t="s">
        <v>6844</v>
      </c>
      <c r="C717" s="24"/>
      <c r="D717" s="52" t="s">
        <v>1127</v>
      </c>
      <c r="E717" s="24"/>
      <c r="F717" s="48"/>
      <c r="G717" s="24"/>
      <c r="H717" s="48">
        <v>480433</v>
      </c>
      <c r="I717" s="48">
        <f t="shared" si="6"/>
        <v>427051.4</v>
      </c>
      <c r="J717" s="48">
        <v>53381.599999999999</v>
      </c>
      <c r="K717" s="24"/>
      <c r="L717" s="24"/>
      <c r="M717" s="49"/>
      <c r="N717" s="44" t="s">
        <v>4382</v>
      </c>
      <c r="O717" s="130"/>
      <c r="P717" s="127"/>
      <c r="Q717" s="127"/>
      <c r="R717" s="18"/>
    </row>
    <row r="718" spans="1:18" ht="50.25" customHeight="1" x14ac:dyDescent="0.3">
      <c r="A718" s="84">
        <v>535</v>
      </c>
      <c r="B718" s="57" t="s">
        <v>6845</v>
      </c>
      <c r="C718" s="24"/>
      <c r="D718" s="52" t="s">
        <v>1127</v>
      </c>
      <c r="E718" s="24"/>
      <c r="F718" s="48"/>
      <c r="G718" s="24"/>
      <c r="H718" s="48">
        <v>480433</v>
      </c>
      <c r="I718" s="48">
        <f t="shared" si="6"/>
        <v>427051.4</v>
      </c>
      <c r="J718" s="48">
        <v>53381.599999999999</v>
      </c>
      <c r="K718" s="24"/>
      <c r="L718" s="24"/>
      <c r="M718" s="49"/>
      <c r="N718" s="44" t="s">
        <v>4382</v>
      </c>
      <c r="O718" s="130"/>
      <c r="P718" s="127"/>
      <c r="Q718" s="127"/>
      <c r="R718" s="18"/>
    </row>
    <row r="719" spans="1:18" ht="50.25" customHeight="1" x14ac:dyDescent="0.3">
      <c r="A719" s="84">
        <v>536</v>
      </c>
      <c r="B719" s="57" t="s">
        <v>6859</v>
      </c>
      <c r="C719" s="24"/>
      <c r="D719" s="52" t="s">
        <v>1127</v>
      </c>
      <c r="E719" s="24"/>
      <c r="F719" s="48"/>
      <c r="G719" s="24"/>
      <c r="H719" s="48">
        <v>200981</v>
      </c>
      <c r="I719" s="48">
        <f t="shared" si="6"/>
        <v>0</v>
      </c>
      <c r="J719" s="48">
        <v>200981</v>
      </c>
      <c r="K719" s="24"/>
      <c r="L719" s="24"/>
      <c r="M719" s="49"/>
      <c r="N719" s="44" t="s">
        <v>4382</v>
      </c>
      <c r="O719" s="130"/>
      <c r="P719" s="127"/>
      <c r="Q719" s="127"/>
      <c r="R719" s="18"/>
    </row>
    <row r="720" spans="1:18" ht="50.25" customHeight="1" x14ac:dyDescent="0.3">
      <c r="A720" s="84">
        <v>537</v>
      </c>
      <c r="B720" s="57" t="s">
        <v>6860</v>
      </c>
      <c r="C720" s="24"/>
      <c r="D720" s="52" t="s">
        <v>1127</v>
      </c>
      <c r="E720" s="24"/>
      <c r="F720" s="48"/>
      <c r="G720" s="24"/>
      <c r="H720" s="48">
        <v>1169824</v>
      </c>
      <c r="I720" s="48">
        <f t="shared" si="6"/>
        <v>1039843.6</v>
      </c>
      <c r="J720" s="48">
        <v>129980.4</v>
      </c>
      <c r="K720" s="24"/>
      <c r="L720" s="24"/>
      <c r="M720" s="49"/>
      <c r="N720" s="44" t="s">
        <v>4382</v>
      </c>
      <c r="O720" s="130"/>
      <c r="P720" s="127"/>
      <c r="Q720" s="127"/>
      <c r="R720" s="18"/>
    </row>
    <row r="721" spans="1:18" ht="50.25" customHeight="1" x14ac:dyDescent="0.3">
      <c r="A721" s="84">
        <v>538</v>
      </c>
      <c r="B721" s="57" t="s">
        <v>6861</v>
      </c>
      <c r="C721" s="24"/>
      <c r="D721" s="52" t="s">
        <v>1127</v>
      </c>
      <c r="E721" s="24"/>
      <c r="F721" s="48"/>
      <c r="G721" s="24"/>
      <c r="H721" s="48">
        <v>939592</v>
      </c>
      <c r="I721" s="48">
        <f t="shared" si="6"/>
        <v>835192.8</v>
      </c>
      <c r="J721" s="48">
        <v>104399.2</v>
      </c>
      <c r="K721" s="24"/>
      <c r="L721" s="24"/>
      <c r="M721" s="49"/>
      <c r="N721" s="44" t="s">
        <v>4382</v>
      </c>
      <c r="O721" s="130"/>
      <c r="P721" s="127"/>
      <c r="Q721" s="127"/>
      <c r="R721" s="18"/>
    </row>
    <row r="722" spans="1:18" ht="50.25" customHeight="1" x14ac:dyDescent="0.3">
      <c r="A722" s="84">
        <v>539</v>
      </c>
      <c r="B722" s="57" t="s">
        <v>6862</v>
      </c>
      <c r="C722" s="24"/>
      <c r="D722" s="52" t="s">
        <v>1127</v>
      </c>
      <c r="E722" s="24"/>
      <c r="F722" s="48"/>
      <c r="G722" s="24"/>
      <c r="H722" s="48">
        <v>434644</v>
      </c>
      <c r="I722" s="48">
        <f t="shared" si="6"/>
        <v>0</v>
      </c>
      <c r="J722" s="48">
        <v>434644</v>
      </c>
      <c r="K722" s="24"/>
      <c r="L722" s="24"/>
      <c r="M722" s="49"/>
      <c r="N722" s="44" t="s">
        <v>4382</v>
      </c>
      <c r="O722" s="130"/>
      <c r="P722" s="127"/>
      <c r="Q722" s="127"/>
      <c r="R722" s="18"/>
    </row>
    <row r="723" spans="1:18" ht="50.25" customHeight="1" x14ac:dyDescent="0.3">
      <c r="A723" s="84">
        <v>540</v>
      </c>
      <c r="B723" s="165" t="s">
        <v>6863</v>
      </c>
      <c r="C723" s="166"/>
      <c r="D723" s="52" t="s">
        <v>1127</v>
      </c>
      <c r="E723" s="166"/>
      <c r="F723" s="48"/>
      <c r="G723" s="24"/>
      <c r="H723" s="48">
        <v>610828</v>
      </c>
      <c r="I723" s="48">
        <f t="shared" si="6"/>
        <v>542958.4</v>
      </c>
      <c r="J723" s="48">
        <v>67869.600000000006</v>
      </c>
      <c r="K723" s="24"/>
      <c r="L723" s="24"/>
      <c r="M723" s="49"/>
      <c r="N723" s="44" t="s">
        <v>4382</v>
      </c>
      <c r="O723" s="130"/>
      <c r="P723" s="127"/>
      <c r="Q723" s="127"/>
      <c r="R723" s="18"/>
    </row>
    <row r="724" spans="1:18" ht="50.25" customHeight="1" x14ac:dyDescent="0.3">
      <c r="A724" s="84">
        <v>541</v>
      </c>
      <c r="B724" s="165" t="s">
        <v>6864</v>
      </c>
      <c r="C724" s="166"/>
      <c r="D724" s="52" t="s">
        <v>1127</v>
      </c>
      <c r="E724" s="166"/>
      <c r="F724" s="48"/>
      <c r="G724" s="24"/>
      <c r="H724" s="48">
        <v>918305</v>
      </c>
      <c r="I724" s="48">
        <f t="shared" si="6"/>
        <v>0</v>
      </c>
      <c r="J724" s="48">
        <v>918305</v>
      </c>
      <c r="K724" s="24"/>
      <c r="L724" s="24"/>
      <c r="M724" s="49"/>
      <c r="N724" s="44" t="s">
        <v>4382</v>
      </c>
      <c r="O724" s="130"/>
      <c r="P724" s="127"/>
      <c r="Q724" s="127"/>
      <c r="R724" s="18"/>
    </row>
    <row r="725" spans="1:18" ht="50.25" customHeight="1" x14ac:dyDescent="0.3">
      <c r="A725" s="84">
        <v>542</v>
      </c>
      <c r="B725" s="165" t="s">
        <v>6865</v>
      </c>
      <c r="C725" s="166"/>
      <c r="D725" s="52" t="s">
        <v>1127</v>
      </c>
      <c r="E725" s="166"/>
      <c r="F725" s="48"/>
      <c r="G725" s="24"/>
      <c r="H725" s="48">
        <v>679998</v>
      </c>
      <c r="I725" s="48">
        <f t="shared" si="6"/>
        <v>604442.80000000005</v>
      </c>
      <c r="J725" s="48">
        <v>75555.199999999997</v>
      </c>
      <c r="K725" s="24"/>
      <c r="L725" s="24"/>
      <c r="M725" s="49"/>
      <c r="N725" s="44" t="s">
        <v>4382</v>
      </c>
      <c r="O725" s="130"/>
      <c r="P725" s="127"/>
      <c r="Q725" s="127"/>
      <c r="R725" s="18"/>
    </row>
    <row r="726" spans="1:18" ht="50.25" customHeight="1" x14ac:dyDescent="0.3">
      <c r="A726" s="84">
        <v>543</v>
      </c>
      <c r="B726" s="165" t="s">
        <v>6866</v>
      </c>
      <c r="C726" s="166"/>
      <c r="D726" s="52" t="s">
        <v>1127</v>
      </c>
      <c r="E726" s="166"/>
      <c r="F726" s="48"/>
      <c r="G726" s="24"/>
      <c r="H726" s="48">
        <v>589824</v>
      </c>
      <c r="I726" s="48">
        <f t="shared" si="6"/>
        <v>524288</v>
      </c>
      <c r="J726" s="48">
        <v>65536</v>
      </c>
      <c r="K726" s="24"/>
      <c r="L726" s="24"/>
      <c r="M726" s="49"/>
      <c r="N726" s="44" t="s">
        <v>4382</v>
      </c>
      <c r="O726" s="130"/>
      <c r="P726" s="127"/>
      <c r="Q726" s="127"/>
      <c r="R726" s="18"/>
    </row>
    <row r="727" spans="1:18" ht="50.25" customHeight="1" x14ac:dyDescent="0.3">
      <c r="A727" s="84">
        <v>544</v>
      </c>
      <c r="B727" s="165" t="s">
        <v>6867</v>
      </c>
      <c r="C727" s="166"/>
      <c r="D727" s="52" t="s">
        <v>1127</v>
      </c>
      <c r="E727" s="166"/>
      <c r="F727" s="48"/>
      <c r="G727" s="24"/>
      <c r="H727" s="48">
        <v>620560</v>
      </c>
      <c r="I727" s="48">
        <f t="shared" si="6"/>
        <v>551608.80000000005</v>
      </c>
      <c r="J727" s="48">
        <v>68951.199999999997</v>
      </c>
      <c r="K727" s="24"/>
      <c r="L727" s="24"/>
      <c r="M727" s="49"/>
      <c r="N727" s="44" t="s">
        <v>4382</v>
      </c>
      <c r="O727" s="130"/>
      <c r="P727" s="127"/>
      <c r="Q727" s="127"/>
      <c r="R727" s="18"/>
    </row>
    <row r="728" spans="1:18" ht="50.25" customHeight="1" x14ac:dyDescent="0.3">
      <c r="A728" s="84">
        <v>545</v>
      </c>
      <c r="B728" s="165" t="s">
        <v>6868</v>
      </c>
      <c r="C728" s="165"/>
      <c r="D728" s="52" t="s">
        <v>1127</v>
      </c>
      <c r="E728" s="165"/>
      <c r="F728" s="48"/>
      <c r="G728" s="24"/>
      <c r="H728" s="48">
        <v>227849</v>
      </c>
      <c r="I728" s="48">
        <f t="shared" si="6"/>
        <v>0</v>
      </c>
      <c r="J728" s="48">
        <v>227849</v>
      </c>
      <c r="K728" s="24"/>
      <c r="L728" s="24"/>
      <c r="M728" s="49"/>
      <c r="N728" s="44" t="s">
        <v>4382</v>
      </c>
      <c r="O728" s="130"/>
      <c r="P728" s="127"/>
      <c r="Q728" s="127"/>
      <c r="R728" s="18"/>
    </row>
    <row r="729" spans="1:18" ht="50.25" customHeight="1" x14ac:dyDescent="0.3">
      <c r="A729" s="84">
        <v>546</v>
      </c>
      <c r="B729" s="165" t="s">
        <v>6869</v>
      </c>
      <c r="C729" s="165"/>
      <c r="D729" s="52" t="s">
        <v>1127</v>
      </c>
      <c r="E729" s="165"/>
      <c r="F729" s="48"/>
      <c r="G729" s="24"/>
      <c r="H729" s="48">
        <v>102000</v>
      </c>
      <c r="I729" s="48">
        <f t="shared" si="6"/>
        <v>0</v>
      </c>
      <c r="J729" s="48">
        <v>102000</v>
      </c>
      <c r="K729" s="24"/>
      <c r="L729" s="24"/>
      <c r="M729" s="49"/>
      <c r="N729" s="44" t="s">
        <v>4382</v>
      </c>
      <c r="O729" s="130"/>
      <c r="P729" s="127"/>
      <c r="Q729" s="127"/>
      <c r="R729" s="18"/>
    </row>
    <row r="730" spans="1:18" ht="50.25" customHeight="1" x14ac:dyDescent="0.3">
      <c r="A730" s="84">
        <v>547</v>
      </c>
      <c r="B730" s="165" t="s">
        <v>6870</v>
      </c>
      <c r="C730" s="165"/>
      <c r="D730" s="52" t="s">
        <v>1127</v>
      </c>
      <c r="E730" s="165"/>
      <c r="F730" s="48"/>
      <c r="G730" s="24"/>
      <c r="H730" s="48">
        <v>1057877</v>
      </c>
      <c r="I730" s="48">
        <f t="shared" si="6"/>
        <v>940335</v>
      </c>
      <c r="J730" s="48">
        <v>117542</v>
      </c>
      <c r="K730" s="24"/>
      <c r="L730" s="24"/>
      <c r="M730" s="49"/>
      <c r="N730" s="44" t="s">
        <v>4382</v>
      </c>
      <c r="O730" s="130"/>
      <c r="P730" s="127"/>
      <c r="Q730" s="127"/>
      <c r="R730" s="18"/>
    </row>
    <row r="731" spans="1:18" ht="50.25" customHeight="1" x14ac:dyDescent="0.3">
      <c r="A731" s="84">
        <v>548</v>
      </c>
      <c r="B731" s="165" t="s">
        <v>6871</v>
      </c>
      <c r="C731" s="165"/>
      <c r="D731" s="52" t="s">
        <v>1127</v>
      </c>
      <c r="E731" s="165"/>
      <c r="F731" s="48"/>
      <c r="G731" s="24"/>
      <c r="H731" s="48">
        <v>1918049</v>
      </c>
      <c r="I731" s="48">
        <f t="shared" si="6"/>
        <v>1704932.6</v>
      </c>
      <c r="J731" s="48">
        <v>213116.4</v>
      </c>
      <c r="K731" s="24"/>
      <c r="L731" s="24"/>
      <c r="M731" s="49"/>
      <c r="N731" s="44" t="s">
        <v>4382</v>
      </c>
      <c r="O731" s="130"/>
      <c r="P731" s="127"/>
      <c r="Q731" s="127"/>
      <c r="R731" s="18"/>
    </row>
    <row r="732" spans="1:18" ht="50.25" customHeight="1" x14ac:dyDescent="0.3">
      <c r="A732" s="84">
        <v>549</v>
      </c>
      <c r="B732" s="165" t="s">
        <v>6872</v>
      </c>
      <c r="C732" s="165"/>
      <c r="D732" s="52" t="s">
        <v>1127</v>
      </c>
      <c r="E732" s="165"/>
      <c r="F732" s="48"/>
      <c r="G732" s="24"/>
      <c r="H732" s="48">
        <v>738635</v>
      </c>
      <c r="I732" s="48">
        <f t="shared" si="6"/>
        <v>0</v>
      </c>
      <c r="J732" s="48">
        <v>738635</v>
      </c>
      <c r="K732" s="24"/>
      <c r="L732" s="24"/>
      <c r="M732" s="49"/>
      <c r="N732" s="44" t="s">
        <v>4382</v>
      </c>
      <c r="O732" s="130"/>
      <c r="P732" s="127"/>
      <c r="Q732" s="127"/>
      <c r="R732" s="18"/>
    </row>
    <row r="733" spans="1:18" ht="50.25" customHeight="1" x14ac:dyDescent="0.3">
      <c r="A733" s="84">
        <v>550</v>
      </c>
      <c r="B733" s="165" t="s">
        <v>6873</v>
      </c>
      <c r="C733" s="166"/>
      <c r="D733" s="52" t="s">
        <v>1127</v>
      </c>
      <c r="E733" s="166"/>
      <c r="F733" s="48"/>
      <c r="G733" s="24"/>
      <c r="H733" s="48">
        <v>392123</v>
      </c>
      <c r="I733" s="48">
        <f t="shared" si="6"/>
        <v>0</v>
      </c>
      <c r="J733" s="48">
        <v>392123</v>
      </c>
      <c r="K733" s="24"/>
      <c r="L733" s="24"/>
      <c r="M733" s="49"/>
      <c r="N733" s="44" t="s">
        <v>4382</v>
      </c>
      <c r="O733" s="130"/>
      <c r="P733" s="127"/>
      <c r="Q733" s="127"/>
      <c r="R733" s="18"/>
    </row>
    <row r="734" spans="1:18" ht="50.25" customHeight="1" x14ac:dyDescent="0.3">
      <c r="A734" s="84">
        <v>551</v>
      </c>
      <c r="B734" s="165" t="s">
        <v>6874</v>
      </c>
      <c r="C734" s="166"/>
      <c r="D734" s="52" t="s">
        <v>1127</v>
      </c>
      <c r="E734" s="166"/>
      <c r="F734" s="48"/>
      <c r="G734" s="24"/>
      <c r="H734" s="48">
        <v>220137</v>
      </c>
      <c r="I734" s="48">
        <f t="shared" si="6"/>
        <v>0</v>
      </c>
      <c r="J734" s="48">
        <v>220137</v>
      </c>
      <c r="K734" s="24"/>
      <c r="L734" s="24"/>
      <c r="M734" s="49"/>
      <c r="N734" s="44" t="s">
        <v>4382</v>
      </c>
      <c r="O734" s="130"/>
      <c r="P734" s="127"/>
      <c r="Q734" s="127"/>
      <c r="R734" s="18"/>
    </row>
    <row r="735" spans="1:18" ht="50.25" customHeight="1" x14ac:dyDescent="0.3">
      <c r="A735" s="84">
        <v>552</v>
      </c>
      <c r="B735" s="165" t="s">
        <v>6875</v>
      </c>
      <c r="C735" s="166"/>
      <c r="D735" s="52" t="s">
        <v>1127</v>
      </c>
      <c r="E735" s="166"/>
      <c r="F735" s="48"/>
      <c r="G735" s="24"/>
      <c r="H735" s="48">
        <v>51123</v>
      </c>
      <c r="I735" s="48">
        <f t="shared" si="6"/>
        <v>0</v>
      </c>
      <c r="J735" s="48">
        <v>51123</v>
      </c>
      <c r="K735" s="24"/>
      <c r="L735" s="24"/>
      <c r="M735" s="49"/>
      <c r="N735" s="44" t="s">
        <v>4382</v>
      </c>
      <c r="O735" s="130"/>
      <c r="P735" s="127"/>
      <c r="Q735" s="127"/>
      <c r="R735" s="18"/>
    </row>
    <row r="736" spans="1:18" ht="50.25" customHeight="1" x14ac:dyDescent="0.3">
      <c r="A736" s="84">
        <v>553</v>
      </c>
      <c r="B736" s="165" t="s">
        <v>6876</v>
      </c>
      <c r="C736" s="166"/>
      <c r="D736" s="52" t="s">
        <v>1127</v>
      </c>
      <c r="E736" s="166"/>
      <c r="F736" s="48"/>
      <c r="G736" s="24"/>
      <c r="H736" s="48">
        <v>204554</v>
      </c>
      <c r="I736" s="48">
        <f t="shared" si="6"/>
        <v>0</v>
      </c>
      <c r="J736" s="48">
        <v>204554</v>
      </c>
      <c r="K736" s="24"/>
      <c r="L736" s="24"/>
      <c r="M736" s="49"/>
      <c r="N736" s="44" t="s">
        <v>4382</v>
      </c>
      <c r="O736" s="130"/>
      <c r="P736" s="127"/>
      <c r="Q736" s="127"/>
      <c r="R736" s="18"/>
    </row>
    <row r="737" spans="1:18" ht="50.25" customHeight="1" x14ac:dyDescent="0.3">
      <c r="A737" s="84">
        <v>554</v>
      </c>
      <c r="B737" s="165" t="s">
        <v>6877</v>
      </c>
      <c r="C737" s="166"/>
      <c r="D737" s="52" t="s">
        <v>1127</v>
      </c>
      <c r="E737" s="166"/>
      <c r="F737" s="48"/>
      <c r="G737" s="24"/>
      <c r="H737" s="48">
        <v>355705</v>
      </c>
      <c r="I737" s="48">
        <f t="shared" si="6"/>
        <v>355705</v>
      </c>
      <c r="J737" s="48">
        <v>0</v>
      </c>
      <c r="K737" s="24"/>
      <c r="L737" s="24"/>
      <c r="M737" s="49"/>
      <c r="N737" s="44" t="s">
        <v>4382</v>
      </c>
      <c r="O737" s="130"/>
      <c r="P737" s="127"/>
      <c r="Q737" s="127"/>
      <c r="R737" s="18"/>
    </row>
    <row r="738" spans="1:18" ht="50.25" customHeight="1" x14ac:dyDescent="0.3">
      <c r="A738" s="84">
        <v>555</v>
      </c>
      <c r="B738" s="165" t="s">
        <v>6878</v>
      </c>
      <c r="C738" s="165"/>
      <c r="D738" s="52" t="s">
        <v>1127</v>
      </c>
      <c r="E738" s="165"/>
      <c r="F738" s="48"/>
      <c r="G738" s="24"/>
      <c r="H738" s="48">
        <v>99290</v>
      </c>
      <c r="I738" s="48">
        <f t="shared" si="6"/>
        <v>0</v>
      </c>
      <c r="J738" s="48">
        <v>99290</v>
      </c>
      <c r="K738" s="24"/>
      <c r="L738" s="24"/>
      <c r="M738" s="49"/>
      <c r="N738" s="44" t="s">
        <v>4382</v>
      </c>
      <c r="O738" s="130"/>
      <c r="P738" s="127"/>
      <c r="Q738" s="127"/>
      <c r="R738" s="18"/>
    </row>
    <row r="739" spans="1:18" ht="50.25" customHeight="1" x14ac:dyDescent="0.3">
      <c r="A739" s="84">
        <v>556</v>
      </c>
      <c r="B739" s="165" t="s">
        <v>6879</v>
      </c>
      <c r="C739" s="165"/>
      <c r="D739" s="52" t="s">
        <v>1127</v>
      </c>
      <c r="E739" s="165"/>
      <c r="F739" s="48"/>
      <c r="G739" s="24"/>
      <c r="H739" s="48">
        <v>172956</v>
      </c>
      <c r="I739" s="48">
        <f t="shared" si="6"/>
        <v>0</v>
      </c>
      <c r="J739" s="48">
        <v>172956</v>
      </c>
      <c r="K739" s="24"/>
      <c r="L739" s="24"/>
      <c r="M739" s="49"/>
      <c r="N739" s="44" t="s">
        <v>4382</v>
      </c>
      <c r="O739" s="130"/>
      <c r="P739" s="127"/>
      <c r="Q739" s="127"/>
      <c r="R739" s="18"/>
    </row>
    <row r="740" spans="1:18" ht="50.25" customHeight="1" x14ac:dyDescent="0.3">
      <c r="A740" s="84">
        <v>557</v>
      </c>
      <c r="B740" s="165" t="s">
        <v>6880</v>
      </c>
      <c r="C740" s="165"/>
      <c r="D740" s="52" t="s">
        <v>1127</v>
      </c>
      <c r="E740" s="165"/>
      <c r="F740" s="48"/>
      <c r="G740" s="24"/>
      <c r="H740" s="48">
        <v>124913</v>
      </c>
      <c r="I740" s="48">
        <f t="shared" si="6"/>
        <v>0</v>
      </c>
      <c r="J740" s="48">
        <v>124913</v>
      </c>
      <c r="K740" s="24"/>
      <c r="L740" s="24"/>
      <c r="M740" s="49"/>
      <c r="N740" s="44" t="s">
        <v>4382</v>
      </c>
      <c r="O740" s="130"/>
      <c r="P740" s="127"/>
      <c r="Q740" s="127"/>
      <c r="R740" s="18"/>
    </row>
    <row r="741" spans="1:18" ht="50.25" customHeight="1" x14ac:dyDescent="0.3">
      <c r="A741" s="84">
        <v>558</v>
      </c>
      <c r="B741" s="165" t="s">
        <v>6881</v>
      </c>
      <c r="C741" s="165"/>
      <c r="D741" s="52" t="s">
        <v>1127</v>
      </c>
      <c r="E741" s="165"/>
      <c r="F741" s="48"/>
      <c r="G741" s="24"/>
      <c r="H741" s="48">
        <v>308278</v>
      </c>
      <c r="I741" s="48">
        <f t="shared" si="6"/>
        <v>274024.8</v>
      </c>
      <c r="J741" s="48">
        <v>34253.199999999997</v>
      </c>
      <c r="K741" s="24"/>
      <c r="L741" s="24"/>
      <c r="M741" s="49"/>
      <c r="N741" s="44" t="s">
        <v>4382</v>
      </c>
      <c r="O741" s="130"/>
      <c r="P741" s="127"/>
      <c r="Q741" s="127"/>
      <c r="R741" s="18"/>
    </row>
    <row r="742" spans="1:18" ht="50.25" customHeight="1" x14ac:dyDescent="0.3">
      <c r="A742" s="84">
        <v>559</v>
      </c>
      <c r="B742" s="165" t="s">
        <v>6882</v>
      </c>
      <c r="C742" s="165"/>
      <c r="D742" s="52" t="s">
        <v>1127</v>
      </c>
      <c r="E742" s="165"/>
      <c r="F742" s="48"/>
      <c r="G742" s="24"/>
      <c r="H742" s="48">
        <v>580493</v>
      </c>
      <c r="I742" s="48">
        <f t="shared" si="6"/>
        <v>515993.8</v>
      </c>
      <c r="J742" s="48">
        <v>64499.199999999997</v>
      </c>
      <c r="K742" s="24"/>
      <c r="L742" s="24"/>
      <c r="M742" s="49"/>
      <c r="N742" s="44" t="s">
        <v>4382</v>
      </c>
      <c r="O742" s="130"/>
      <c r="P742" s="127"/>
      <c r="Q742" s="127"/>
      <c r="R742" s="18"/>
    </row>
    <row r="743" spans="1:18" ht="50.25" customHeight="1" x14ac:dyDescent="0.3">
      <c r="A743" s="84">
        <v>560</v>
      </c>
      <c r="B743" s="165" t="s">
        <v>6883</v>
      </c>
      <c r="C743" s="166"/>
      <c r="D743" s="52" t="s">
        <v>1127</v>
      </c>
      <c r="E743" s="166"/>
      <c r="F743" s="48"/>
      <c r="G743" s="24"/>
      <c r="H743" s="48">
        <v>194095</v>
      </c>
      <c r="I743" s="48">
        <f t="shared" si="6"/>
        <v>0</v>
      </c>
      <c r="J743" s="48">
        <v>194095</v>
      </c>
      <c r="K743" s="24"/>
      <c r="L743" s="24"/>
      <c r="M743" s="49"/>
      <c r="N743" s="44" t="s">
        <v>4382</v>
      </c>
      <c r="O743" s="130"/>
      <c r="P743" s="127"/>
      <c r="Q743" s="127"/>
      <c r="R743" s="18"/>
    </row>
    <row r="744" spans="1:18" ht="50.25" customHeight="1" x14ac:dyDescent="0.3">
      <c r="A744" s="84">
        <v>561</v>
      </c>
      <c r="B744" s="165" t="s">
        <v>6884</v>
      </c>
      <c r="C744" s="166"/>
      <c r="D744" s="52" t="s">
        <v>1127</v>
      </c>
      <c r="E744" s="166"/>
      <c r="F744" s="48"/>
      <c r="G744" s="24"/>
      <c r="H744" s="48">
        <v>501498</v>
      </c>
      <c r="I744" s="48">
        <f t="shared" si="6"/>
        <v>445776</v>
      </c>
      <c r="J744" s="48">
        <v>55722</v>
      </c>
      <c r="K744" s="24"/>
      <c r="L744" s="24"/>
      <c r="M744" s="49"/>
      <c r="N744" s="25" t="s">
        <v>4382</v>
      </c>
      <c r="O744" s="130"/>
      <c r="P744" s="127"/>
      <c r="Q744" s="127"/>
      <c r="R744" s="18"/>
    </row>
    <row r="745" spans="1:18" ht="50.25" customHeight="1" x14ac:dyDescent="0.3">
      <c r="A745" s="84">
        <v>562</v>
      </c>
      <c r="B745" s="165" t="s">
        <v>6885</v>
      </c>
      <c r="C745" s="166"/>
      <c r="D745" s="52" t="s">
        <v>1127</v>
      </c>
      <c r="E745" s="166"/>
      <c r="F745" s="48"/>
      <c r="G745" s="24"/>
      <c r="H745" s="48">
        <v>100675</v>
      </c>
      <c r="I745" s="48">
        <f t="shared" si="6"/>
        <v>89489</v>
      </c>
      <c r="J745" s="48">
        <v>11186</v>
      </c>
      <c r="K745" s="24"/>
      <c r="L745" s="24"/>
      <c r="M745" s="49"/>
      <c r="N745" s="44" t="s">
        <v>4382</v>
      </c>
      <c r="O745" s="130"/>
      <c r="P745" s="127"/>
      <c r="Q745" s="127"/>
      <c r="R745" s="18"/>
    </row>
    <row r="746" spans="1:18" ht="50.25" customHeight="1" x14ac:dyDescent="0.3">
      <c r="A746" s="84">
        <v>563</v>
      </c>
      <c r="B746" s="165" t="s">
        <v>6886</v>
      </c>
      <c r="C746" s="166"/>
      <c r="D746" s="52" t="s">
        <v>1127</v>
      </c>
      <c r="E746" s="166"/>
      <c r="F746" s="48"/>
      <c r="G746" s="24"/>
      <c r="H746" s="48">
        <v>70248</v>
      </c>
      <c r="I746" s="48">
        <f t="shared" si="6"/>
        <v>62442.8</v>
      </c>
      <c r="J746" s="48">
        <v>7805.2</v>
      </c>
      <c r="K746" s="24"/>
      <c r="L746" s="24"/>
      <c r="M746" s="49"/>
      <c r="N746" s="44" t="s">
        <v>4382</v>
      </c>
      <c r="O746" s="130"/>
      <c r="P746" s="127"/>
      <c r="Q746" s="127"/>
      <c r="R746" s="18"/>
    </row>
    <row r="747" spans="1:18" ht="50.25" customHeight="1" x14ac:dyDescent="0.3">
      <c r="A747" s="84">
        <v>564</v>
      </c>
      <c r="B747" s="165" t="s">
        <v>6887</v>
      </c>
      <c r="C747" s="166"/>
      <c r="D747" s="52" t="s">
        <v>1127</v>
      </c>
      <c r="E747" s="166"/>
      <c r="F747" s="48"/>
      <c r="G747" s="24"/>
      <c r="H747" s="48">
        <v>244602</v>
      </c>
      <c r="I747" s="48">
        <f t="shared" si="6"/>
        <v>0</v>
      </c>
      <c r="J747" s="48">
        <v>244602</v>
      </c>
      <c r="K747" s="24"/>
      <c r="L747" s="24"/>
      <c r="M747" s="49"/>
      <c r="N747" s="44" t="s">
        <v>4382</v>
      </c>
      <c r="O747" s="130"/>
      <c r="P747" s="127"/>
      <c r="Q747" s="127"/>
      <c r="R747" s="18"/>
    </row>
    <row r="748" spans="1:18" ht="50.25" customHeight="1" x14ac:dyDescent="0.3">
      <c r="A748" s="84">
        <v>565</v>
      </c>
      <c r="B748" s="165" t="s">
        <v>6888</v>
      </c>
      <c r="C748" s="165"/>
      <c r="D748" s="52" t="s">
        <v>1127</v>
      </c>
      <c r="E748" s="165"/>
      <c r="F748" s="48"/>
      <c r="G748" s="24"/>
      <c r="H748" s="48">
        <v>126578</v>
      </c>
      <c r="I748" s="48">
        <f t="shared" si="6"/>
        <v>0</v>
      </c>
      <c r="J748" s="48">
        <v>126578</v>
      </c>
      <c r="K748" s="24"/>
      <c r="L748" s="24"/>
      <c r="M748" s="49"/>
      <c r="N748" s="44" t="s">
        <v>4382</v>
      </c>
      <c r="O748" s="130"/>
      <c r="P748" s="127"/>
      <c r="Q748" s="127"/>
      <c r="R748" s="18"/>
    </row>
    <row r="749" spans="1:18" ht="50.25" customHeight="1" x14ac:dyDescent="0.3">
      <c r="A749" s="84">
        <v>566</v>
      </c>
      <c r="B749" s="165" t="s">
        <v>6889</v>
      </c>
      <c r="C749" s="165"/>
      <c r="D749" s="52" t="s">
        <v>1127</v>
      </c>
      <c r="E749" s="165"/>
      <c r="F749" s="48"/>
      <c r="G749" s="24"/>
      <c r="H749" s="48">
        <v>139018</v>
      </c>
      <c r="I749" s="48">
        <f t="shared" si="6"/>
        <v>123571.6</v>
      </c>
      <c r="J749" s="48">
        <v>15446.4</v>
      </c>
      <c r="K749" s="24"/>
      <c r="L749" s="24"/>
      <c r="M749" s="49"/>
      <c r="N749" s="44" t="s">
        <v>4382</v>
      </c>
      <c r="O749" s="130"/>
      <c r="P749" s="127"/>
      <c r="Q749" s="127"/>
      <c r="R749" s="18"/>
    </row>
    <row r="750" spans="1:18" ht="50.25" customHeight="1" x14ac:dyDescent="0.3">
      <c r="A750" s="84">
        <v>567</v>
      </c>
      <c r="B750" s="165" t="s">
        <v>6890</v>
      </c>
      <c r="C750" s="165"/>
      <c r="D750" s="52" t="s">
        <v>1127</v>
      </c>
      <c r="E750" s="165"/>
      <c r="F750" s="48"/>
      <c r="G750" s="24"/>
      <c r="H750" s="48">
        <v>325216</v>
      </c>
      <c r="I750" s="48">
        <f t="shared" si="6"/>
        <v>289080.8</v>
      </c>
      <c r="J750" s="48">
        <v>36135.199999999997</v>
      </c>
      <c r="K750" s="24"/>
      <c r="L750" s="24"/>
      <c r="M750" s="49"/>
      <c r="N750" s="25" t="s">
        <v>4382</v>
      </c>
      <c r="O750" s="130"/>
      <c r="P750" s="127"/>
      <c r="Q750" s="127"/>
      <c r="R750" s="18"/>
    </row>
    <row r="751" spans="1:18" ht="50.25" customHeight="1" x14ac:dyDescent="0.3">
      <c r="A751" s="84">
        <v>568</v>
      </c>
      <c r="B751" s="165" t="s">
        <v>6891</v>
      </c>
      <c r="C751" s="165"/>
      <c r="D751" s="52" t="s">
        <v>1127</v>
      </c>
      <c r="E751" s="165"/>
      <c r="F751" s="48"/>
      <c r="G751" s="24"/>
      <c r="H751" s="48">
        <v>74190</v>
      </c>
      <c r="I751" s="48">
        <f t="shared" si="6"/>
        <v>65946.8</v>
      </c>
      <c r="J751" s="48">
        <v>8243.2000000000007</v>
      </c>
      <c r="K751" s="24"/>
      <c r="L751" s="24"/>
      <c r="M751" s="49"/>
      <c r="N751" s="44" t="s">
        <v>4382</v>
      </c>
      <c r="O751" s="130"/>
      <c r="P751" s="127"/>
      <c r="Q751" s="127"/>
      <c r="R751" s="18"/>
    </row>
    <row r="752" spans="1:18" ht="50.25" customHeight="1" x14ac:dyDescent="0.3">
      <c r="A752" s="84">
        <v>569</v>
      </c>
      <c r="B752" s="165" t="s">
        <v>6892</v>
      </c>
      <c r="C752" s="165"/>
      <c r="D752" s="52" t="s">
        <v>1127</v>
      </c>
      <c r="E752" s="165"/>
      <c r="F752" s="48"/>
      <c r="G752" s="24"/>
      <c r="H752" s="48">
        <v>74190</v>
      </c>
      <c r="I752" s="48">
        <f t="shared" si="6"/>
        <v>65946.8</v>
      </c>
      <c r="J752" s="48">
        <v>8243.2000000000007</v>
      </c>
      <c r="K752" s="24"/>
      <c r="L752" s="24"/>
      <c r="M752" s="49"/>
      <c r="N752" s="44" t="s">
        <v>4382</v>
      </c>
      <c r="O752" s="130"/>
      <c r="P752" s="127"/>
      <c r="Q752" s="127"/>
      <c r="R752" s="18"/>
    </row>
    <row r="753" spans="1:18" ht="50.25" customHeight="1" x14ac:dyDescent="0.3">
      <c r="A753" s="84">
        <v>570</v>
      </c>
      <c r="B753" s="165" t="s">
        <v>6893</v>
      </c>
      <c r="C753" s="165"/>
      <c r="D753" s="52" t="s">
        <v>1127</v>
      </c>
      <c r="E753" s="165"/>
      <c r="F753" s="48"/>
      <c r="G753" s="24"/>
      <c r="H753" s="48">
        <v>74837</v>
      </c>
      <c r="I753" s="48">
        <f t="shared" si="6"/>
        <v>66521.8</v>
      </c>
      <c r="J753" s="48">
        <v>8315.2000000000007</v>
      </c>
      <c r="K753" s="24"/>
      <c r="L753" s="24"/>
      <c r="M753" s="49"/>
      <c r="N753" s="44" t="s">
        <v>4382</v>
      </c>
      <c r="O753" s="130"/>
      <c r="P753" s="127"/>
      <c r="Q753" s="127"/>
      <c r="R753" s="18"/>
    </row>
    <row r="754" spans="1:18" ht="50.25" customHeight="1" x14ac:dyDescent="0.3">
      <c r="A754" s="84">
        <v>571</v>
      </c>
      <c r="B754" s="165" t="s">
        <v>6894</v>
      </c>
      <c r="C754" s="165"/>
      <c r="D754" s="52" t="s">
        <v>1127</v>
      </c>
      <c r="E754" s="165"/>
      <c r="F754" s="48"/>
      <c r="G754" s="24"/>
      <c r="H754" s="48">
        <v>73666</v>
      </c>
      <c r="I754" s="48">
        <f t="shared" si="6"/>
        <v>65480.800000000003</v>
      </c>
      <c r="J754" s="48">
        <v>8185.2</v>
      </c>
      <c r="K754" s="24"/>
      <c r="L754" s="24"/>
      <c r="M754" s="49"/>
      <c r="N754" s="44" t="s">
        <v>4382</v>
      </c>
      <c r="O754" s="130"/>
      <c r="P754" s="127"/>
      <c r="Q754" s="127"/>
      <c r="R754" s="18"/>
    </row>
    <row r="755" spans="1:18" ht="50.25" customHeight="1" x14ac:dyDescent="0.3">
      <c r="A755" s="84">
        <v>572</v>
      </c>
      <c r="B755" s="165" t="s">
        <v>6895</v>
      </c>
      <c r="C755" s="165"/>
      <c r="D755" s="52" t="s">
        <v>1127</v>
      </c>
      <c r="E755" s="165"/>
      <c r="F755" s="48"/>
      <c r="G755" s="24"/>
      <c r="H755" s="48">
        <v>312454</v>
      </c>
      <c r="I755" s="48">
        <f t="shared" si="6"/>
        <v>277736.8</v>
      </c>
      <c r="J755" s="48">
        <v>34717.199999999997</v>
      </c>
      <c r="K755" s="24"/>
      <c r="L755" s="24"/>
      <c r="M755" s="49"/>
      <c r="N755" s="44" t="s">
        <v>4382</v>
      </c>
      <c r="O755" s="130"/>
      <c r="P755" s="127"/>
      <c r="Q755" s="127"/>
      <c r="R755" s="18"/>
    </row>
    <row r="756" spans="1:18" ht="50.25" customHeight="1" x14ac:dyDescent="0.3">
      <c r="A756" s="84">
        <v>573</v>
      </c>
      <c r="B756" s="165" t="s">
        <v>6896</v>
      </c>
      <c r="C756" s="165"/>
      <c r="D756" s="52" t="s">
        <v>1127</v>
      </c>
      <c r="E756" s="165"/>
      <c r="F756" s="48"/>
      <c r="G756" s="24"/>
      <c r="H756" s="48">
        <v>234550</v>
      </c>
      <c r="I756" s="48">
        <f t="shared" si="6"/>
        <v>208488.8</v>
      </c>
      <c r="J756" s="48">
        <v>26061.200000000001</v>
      </c>
      <c r="K756" s="24"/>
      <c r="L756" s="24"/>
      <c r="M756" s="49"/>
      <c r="N756" s="25" t="s">
        <v>4382</v>
      </c>
      <c r="O756" s="130"/>
      <c r="P756" s="127"/>
      <c r="Q756" s="127"/>
      <c r="R756" s="18"/>
    </row>
    <row r="757" spans="1:18" ht="50.25" customHeight="1" x14ac:dyDescent="0.3">
      <c r="A757" s="84">
        <v>574</v>
      </c>
      <c r="B757" s="165" t="s">
        <v>6897</v>
      </c>
      <c r="C757" s="165"/>
      <c r="D757" s="52" t="s">
        <v>1127</v>
      </c>
      <c r="E757" s="165"/>
      <c r="F757" s="48"/>
      <c r="G757" s="24"/>
      <c r="H757" s="48">
        <v>648585</v>
      </c>
      <c r="I757" s="48">
        <f t="shared" si="6"/>
        <v>576519.80000000005</v>
      </c>
      <c r="J757" s="48">
        <v>72065.2</v>
      </c>
      <c r="K757" s="24"/>
      <c r="L757" s="24"/>
      <c r="M757" s="49"/>
      <c r="N757" s="44" t="s">
        <v>4382</v>
      </c>
      <c r="O757" s="130"/>
      <c r="P757" s="127"/>
      <c r="Q757" s="127"/>
      <c r="R757" s="18"/>
    </row>
    <row r="758" spans="1:18" ht="50.25" customHeight="1" x14ac:dyDescent="0.3">
      <c r="A758" s="84">
        <v>575</v>
      </c>
      <c r="B758" s="165" t="s">
        <v>6907</v>
      </c>
      <c r="C758" s="167"/>
      <c r="D758" s="52" t="s">
        <v>1127</v>
      </c>
      <c r="E758" s="167"/>
      <c r="F758" s="48"/>
      <c r="G758" s="24"/>
      <c r="H758" s="48">
        <v>276988</v>
      </c>
      <c r="I758" s="48">
        <f t="shared" si="6"/>
        <v>276988</v>
      </c>
      <c r="J758" s="48">
        <v>0</v>
      </c>
      <c r="K758" s="24"/>
      <c r="L758" s="24"/>
      <c r="M758" s="49"/>
      <c r="N758" s="44" t="s">
        <v>4382</v>
      </c>
      <c r="O758" s="130"/>
      <c r="P758" s="127"/>
      <c r="Q758" s="127"/>
      <c r="R758" s="18"/>
    </row>
    <row r="759" spans="1:18" ht="50.25" customHeight="1" x14ac:dyDescent="0.3">
      <c r="A759" s="84">
        <v>576</v>
      </c>
      <c r="B759" s="165" t="s">
        <v>6898</v>
      </c>
      <c r="C759" s="167"/>
      <c r="D759" s="52" t="s">
        <v>1127</v>
      </c>
      <c r="E759" s="167"/>
      <c r="F759" s="48"/>
      <c r="G759" s="24"/>
      <c r="H759" s="48">
        <v>113844</v>
      </c>
      <c r="I759" s="48">
        <f t="shared" si="6"/>
        <v>101194.8</v>
      </c>
      <c r="J759" s="48">
        <v>12649.2</v>
      </c>
      <c r="K759" s="24"/>
      <c r="L759" s="24"/>
      <c r="M759" s="49"/>
      <c r="N759" s="25" t="s">
        <v>4382</v>
      </c>
      <c r="O759" s="130"/>
      <c r="P759" s="127"/>
      <c r="Q759" s="127"/>
      <c r="R759" s="18"/>
    </row>
    <row r="760" spans="1:18" ht="50.25" customHeight="1" x14ac:dyDescent="0.3">
      <c r="A760" s="84">
        <v>577</v>
      </c>
      <c r="B760" s="165" t="s">
        <v>6899</v>
      </c>
      <c r="C760" s="167"/>
      <c r="D760" s="52" t="s">
        <v>1127</v>
      </c>
      <c r="E760" s="167"/>
      <c r="F760" s="48"/>
      <c r="G760" s="24"/>
      <c r="H760" s="48">
        <v>254999</v>
      </c>
      <c r="I760" s="48">
        <f t="shared" si="6"/>
        <v>226665.8</v>
      </c>
      <c r="J760" s="48">
        <v>28333.200000000001</v>
      </c>
      <c r="K760" s="24"/>
      <c r="L760" s="24"/>
      <c r="M760" s="49"/>
      <c r="N760" s="44" t="s">
        <v>4382</v>
      </c>
      <c r="O760" s="130"/>
      <c r="P760" s="127"/>
      <c r="Q760" s="127"/>
      <c r="R760" s="18"/>
    </row>
    <row r="761" spans="1:18" ht="50.25" customHeight="1" x14ac:dyDescent="0.3">
      <c r="A761" s="84">
        <v>578</v>
      </c>
      <c r="B761" s="165" t="s">
        <v>6900</v>
      </c>
      <c r="C761" s="167"/>
      <c r="D761" s="52" t="s">
        <v>1127</v>
      </c>
      <c r="E761" s="167"/>
      <c r="F761" s="48"/>
      <c r="G761" s="24"/>
      <c r="H761" s="48">
        <v>102246</v>
      </c>
      <c r="I761" s="48">
        <f t="shared" si="6"/>
        <v>0</v>
      </c>
      <c r="J761" s="48">
        <v>102246</v>
      </c>
      <c r="K761" s="24"/>
      <c r="L761" s="24"/>
      <c r="M761" s="49"/>
      <c r="N761" s="44" t="s">
        <v>4382</v>
      </c>
      <c r="O761" s="130"/>
      <c r="P761" s="127"/>
      <c r="Q761" s="127"/>
      <c r="R761" s="18"/>
    </row>
    <row r="762" spans="1:18" ht="50.25" customHeight="1" x14ac:dyDescent="0.3">
      <c r="A762" s="84">
        <v>579</v>
      </c>
      <c r="B762" s="165" t="s">
        <v>6901</v>
      </c>
      <c r="C762" s="167"/>
      <c r="D762" s="52" t="s">
        <v>1127</v>
      </c>
      <c r="E762" s="167"/>
      <c r="F762" s="48"/>
      <c r="G762" s="24"/>
      <c r="H762" s="48">
        <v>620991</v>
      </c>
      <c r="I762" s="48">
        <f t="shared" si="6"/>
        <v>551991.80000000005</v>
      </c>
      <c r="J762" s="48">
        <v>68999.199999999997</v>
      </c>
      <c r="K762" s="24"/>
      <c r="L762" s="24"/>
      <c r="M762" s="49"/>
      <c r="N762" s="44" t="s">
        <v>4382</v>
      </c>
      <c r="O762" s="130"/>
      <c r="P762" s="127"/>
      <c r="Q762" s="127"/>
      <c r="R762" s="18"/>
    </row>
    <row r="763" spans="1:18" ht="50.25" customHeight="1" x14ac:dyDescent="0.3">
      <c r="A763" s="84">
        <v>580</v>
      </c>
      <c r="B763" s="165" t="s">
        <v>6902</v>
      </c>
      <c r="C763" s="167"/>
      <c r="D763" s="52" t="s">
        <v>1127</v>
      </c>
      <c r="E763" s="167"/>
      <c r="F763" s="48"/>
      <c r="G763" s="24"/>
      <c r="H763" s="48">
        <v>135260</v>
      </c>
      <c r="I763" s="48">
        <f t="shared" si="6"/>
        <v>120231.2</v>
      </c>
      <c r="J763" s="48">
        <v>15028.8</v>
      </c>
      <c r="K763" s="24"/>
      <c r="L763" s="24"/>
      <c r="M763" s="49"/>
      <c r="N763" s="44" t="s">
        <v>4382</v>
      </c>
      <c r="O763" s="130"/>
      <c r="P763" s="127"/>
      <c r="Q763" s="127"/>
      <c r="R763" s="18"/>
    </row>
    <row r="764" spans="1:18" ht="50.25" customHeight="1" x14ac:dyDescent="0.3">
      <c r="A764" s="84">
        <v>581</v>
      </c>
      <c r="B764" s="165" t="s">
        <v>6903</v>
      </c>
      <c r="C764" s="167"/>
      <c r="D764" s="52" t="s">
        <v>1127</v>
      </c>
      <c r="E764" s="167"/>
      <c r="F764" s="48"/>
      <c r="G764" s="24"/>
      <c r="H764" s="48">
        <v>87463</v>
      </c>
      <c r="I764" s="48">
        <f t="shared" si="6"/>
        <v>0</v>
      </c>
      <c r="J764" s="48">
        <v>87463</v>
      </c>
      <c r="K764" s="24"/>
      <c r="L764" s="24"/>
      <c r="M764" s="49"/>
      <c r="N764" s="44" t="s">
        <v>4382</v>
      </c>
      <c r="O764" s="130"/>
      <c r="P764" s="127"/>
      <c r="Q764" s="127"/>
      <c r="R764" s="18"/>
    </row>
    <row r="765" spans="1:18" ht="50.25" customHeight="1" x14ac:dyDescent="0.3">
      <c r="A765" s="84">
        <v>582</v>
      </c>
      <c r="B765" s="165" t="s">
        <v>6904</v>
      </c>
      <c r="C765" s="167"/>
      <c r="D765" s="52" t="s">
        <v>1127</v>
      </c>
      <c r="E765" s="167"/>
      <c r="F765" s="48"/>
      <c r="G765" s="24"/>
      <c r="H765" s="48">
        <v>169999</v>
      </c>
      <c r="I765" s="48">
        <f t="shared" si="6"/>
        <v>151110.20000000001</v>
      </c>
      <c r="J765" s="48">
        <v>18888.8</v>
      </c>
      <c r="K765" s="24"/>
      <c r="L765" s="24"/>
      <c r="M765" s="49"/>
      <c r="N765" s="25" t="s">
        <v>4382</v>
      </c>
      <c r="O765" s="130"/>
      <c r="P765" s="127"/>
      <c r="Q765" s="127"/>
      <c r="R765" s="18"/>
    </row>
    <row r="766" spans="1:18" ht="50.25" customHeight="1" x14ac:dyDescent="0.3">
      <c r="A766" s="84">
        <v>583</v>
      </c>
      <c r="B766" s="165" t="s">
        <v>6905</v>
      </c>
      <c r="C766" s="167"/>
      <c r="D766" s="52" t="s">
        <v>1127</v>
      </c>
      <c r="E766" s="167"/>
      <c r="F766" s="48"/>
      <c r="G766" s="24"/>
      <c r="H766" s="48">
        <v>236022</v>
      </c>
      <c r="I766" s="48">
        <f t="shared" si="6"/>
        <v>0</v>
      </c>
      <c r="J766" s="48">
        <v>236022</v>
      </c>
      <c r="K766" s="24"/>
      <c r="L766" s="24"/>
      <c r="M766" s="49"/>
      <c r="N766" s="44" t="s">
        <v>4382</v>
      </c>
      <c r="O766" s="130"/>
      <c r="P766" s="127"/>
      <c r="Q766" s="127"/>
      <c r="R766" s="18"/>
    </row>
    <row r="767" spans="1:18" ht="50.25" customHeight="1" x14ac:dyDescent="0.3">
      <c r="A767" s="84">
        <v>584</v>
      </c>
      <c r="B767" s="165" t="s">
        <v>6906</v>
      </c>
      <c r="C767" s="167"/>
      <c r="D767" s="52" t="s">
        <v>1127</v>
      </c>
      <c r="E767" s="167"/>
      <c r="F767" s="48"/>
      <c r="G767" s="24"/>
      <c r="H767" s="48">
        <v>100090</v>
      </c>
      <c r="I767" s="48">
        <f t="shared" si="6"/>
        <v>88968.8</v>
      </c>
      <c r="J767" s="48">
        <v>11121.2</v>
      </c>
      <c r="K767" s="24"/>
      <c r="L767" s="24"/>
      <c r="M767" s="49"/>
      <c r="N767" s="44" t="s">
        <v>4382</v>
      </c>
      <c r="O767" s="130"/>
      <c r="P767" s="127"/>
      <c r="Q767" s="127"/>
      <c r="R767" s="18"/>
    </row>
    <row r="768" spans="1:18" ht="50.25" customHeight="1" x14ac:dyDescent="0.3">
      <c r="A768" s="84">
        <v>585</v>
      </c>
      <c r="B768" s="165" t="s">
        <v>6915</v>
      </c>
      <c r="C768" s="165"/>
      <c r="D768" s="52" t="s">
        <v>1127</v>
      </c>
      <c r="E768" s="165"/>
      <c r="F768" s="48"/>
      <c r="G768" s="24"/>
      <c r="H768" s="48">
        <v>1057877</v>
      </c>
      <c r="I768" s="48">
        <f t="shared" si="6"/>
        <v>940335</v>
      </c>
      <c r="J768" s="48">
        <v>117542</v>
      </c>
      <c r="K768" s="24"/>
      <c r="L768" s="24"/>
      <c r="M768" s="49"/>
      <c r="N768" s="44" t="s">
        <v>4382</v>
      </c>
      <c r="O768" s="130"/>
      <c r="P768" s="127"/>
      <c r="Q768" s="127"/>
      <c r="R768" s="18"/>
    </row>
    <row r="769" spans="1:18" ht="50.25" customHeight="1" x14ac:dyDescent="0.3">
      <c r="A769" s="84">
        <v>586</v>
      </c>
      <c r="B769" s="165" t="s">
        <v>6914</v>
      </c>
      <c r="C769" s="165"/>
      <c r="D769" s="52" t="s">
        <v>1127</v>
      </c>
      <c r="E769" s="165"/>
      <c r="F769" s="48"/>
      <c r="G769" s="24"/>
      <c r="H769" s="48">
        <v>280253</v>
      </c>
      <c r="I769" s="48">
        <f t="shared" si="6"/>
        <v>0</v>
      </c>
      <c r="J769" s="48">
        <v>280253</v>
      </c>
      <c r="K769" s="24"/>
      <c r="L769" s="24"/>
      <c r="M769" s="49"/>
      <c r="N769" s="44" t="s">
        <v>4382</v>
      </c>
      <c r="O769" s="130"/>
      <c r="P769" s="127"/>
      <c r="Q769" s="127"/>
      <c r="R769" s="18"/>
    </row>
    <row r="770" spans="1:18" ht="50.25" customHeight="1" x14ac:dyDescent="0.3">
      <c r="A770" s="84">
        <v>587</v>
      </c>
      <c r="B770" s="165" t="s">
        <v>6908</v>
      </c>
      <c r="C770" s="165"/>
      <c r="D770" s="52" t="s">
        <v>1127</v>
      </c>
      <c r="E770" s="165"/>
      <c r="F770" s="48"/>
      <c r="G770" s="24"/>
      <c r="H770" s="48">
        <v>462756</v>
      </c>
      <c r="I770" s="48">
        <f t="shared" si="6"/>
        <v>0</v>
      </c>
      <c r="J770" s="48">
        <v>462756</v>
      </c>
      <c r="K770" s="24"/>
      <c r="L770" s="24"/>
      <c r="M770" s="49"/>
      <c r="N770" s="44" t="s">
        <v>4382</v>
      </c>
      <c r="O770" s="130"/>
      <c r="P770" s="127"/>
      <c r="Q770" s="127"/>
      <c r="R770" s="18"/>
    </row>
    <row r="771" spans="1:18" ht="50.25" customHeight="1" x14ac:dyDescent="0.3">
      <c r="A771" s="84">
        <v>588</v>
      </c>
      <c r="B771" s="165" t="s">
        <v>6909</v>
      </c>
      <c r="C771" s="165"/>
      <c r="D771" s="52" t="s">
        <v>1127</v>
      </c>
      <c r="E771" s="165"/>
      <c r="F771" s="48"/>
      <c r="G771" s="24"/>
      <c r="H771" s="48">
        <v>284749</v>
      </c>
      <c r="I771" s="48">
        <f t="shared" si="6"/>
        <v>253110.2</v>
      </c>
      <c r="J771" s="48">
        <v>31638.799999999999</v>
      </c>
      <c r="K771" s="24"/>
      <c r="L771" s="24"/>
      <c r="M771" s="49"/>
      <c r="N771" s="25" t="s">
        <v>4382</v>
      </c>
      <c r="O771" s="130"/>
      <c r="P771" s="127"/>
      <c r="Q771" s="127"/>
      <c r="R771" s="18"/>
    </row>
    <row r="772" spans="1:18" ht="50.25" customHeight="1" x14ac:dyDescent="0.3">
      <c r="A772" s="84">
        <v>589</v>
      </c>
      <c r="B772" s="165" t="s">
        <v>6910</v>
      </c>
      <c r="C772" s="165"/>
      <c r="D772" s="52" t="s">
        <v>1127</v>
      </c>
      <c r="E772" s="165"/>
      <c r="F772" s="48"/>
      <c r="G772" s="24"/>
      <c r="H772" s="48">
        <v>191323</v>
      </c>
      <c r="I772" s="48">
        <f t="shared" si="6"/>
        <v>0</v>
      </c>
      <c r="J772" s="48">
        <v>191323</v>
      </c>
      <c r="K772" s="24"/>
      <c r="L772" s="24"/>
      <c r="M772" s="49"/>
      <c r="N772" s="44" t="s">
        <v>4382</v>
      </c>
      <c r="O772" s="130"/>
      <c r="P772" s="127"/>
      <c r="Q772" s="127"/>
      <c r="R772" s="18"/>
    </row>
    <row r="773" spans="1:18" ht="50.25" customHeight="1" x14ac:dyDescent="0.3">
      <c r="A773" s="84">
        <v>590</v>
      </c>
      <c r="B773" s="165" t="s">
        <v>6916</v>
      </c>
      <c r="C773" s="165"/>
      <c r="D773" s="52" t="s">
        <v>1127</v>
      </c>
      <c r="E773" s="165"/>
      <c r="F773" s="48"/>
      <c r="G773" s="24"/>
      <c r="H773" s="48">
        <v>281947</v>
      </c>
      <c r="I773" s="48">
        <f t="shared" si="6"/>
        <v>250619.4</v>
      </c>
      <c r="J773" s="48">
        <v>31327.599999999999</v>
      </c>
      <c r="K773" s="24"/>
      <c r="L773" s="24"/>
      <c r="M773" s="49"/>
      <c r="N773" s="25" t="s">
        <v>4382</v>
      </c>
      <c r="O773" s="130"/>
      <c r="P773" s="127"/>
      <c r="Q773" s="127"/>
      <c r="R773" s="18"/>
    </row>
    <row r="774" spans="1:18" ht="50.25" customHeight="1" x14ac:dyDescent="0.3">
      <c r="A774" s="84">
        <v>591</v>
      </c>
      <c r="B774" s="165" t="s">
        <v>6917</v>
      </c>
      <c r="C774" s="165"/>
      <c r="D774" s="52" t="s">
        <v>1127</v>
      </c>
      <c r="E774" s="165"/>
      <c r="F774" s="48"/>
      <c r="G774" s="24"/>
      <c r="H774" s="48">
        <v>207695</v>
      </c>
      <c r="I774" s="48">
        <f t="shared" si="6"/>
        <v>184617.8</v>
      </c>
      <c r="J774" s="48">
        <v>23077.200000000001</v>
      </c>
      <c r="K774" s="24"/>
      <c r="L774" s="24"/>
      <c r="M774" s="49"/>
      <c r="N774" s="44" t="s">
        <v>4382</v>
      </c>
      <c r="O774" s="130"/>
      <c r="P774" s="127"/>
      <c r="Q774" s="127"/>
      <c r="R774" s="18"/>
    </row>
    <row r="775" spans="1:18" ht="50.25" customHeight="1" x14ac:dyDescent="0.3">
      <c r="A775" s="84">
        <v>592</v>
      </c>
      <c r="B775" s="165" t="s">
        <v>6911</v>
      </c>
      <c r="C775" s="165"/>
      <c r="D775" s="52" t="s">
        <v>1127</v>
      </c>
      <c r="E775" s="165"/>
      <c r="F775" s="48"/>
      <c r="G775" s="24"/>
      <c r="H775" s="48">
        <v>918213</v>
      </c>
      <c r="I775" s="48">
        <f t="shared" si="6"/>
        <v>816189.4</v>
      </c>
      <c r="J775" s="48">
        <v>102023.6</v>
      </c>
      <c r="K775" s="24"/>
      <c r="L775" s="24"/>
      <c r="M775" s="49"/>
      <c r="N775" s="44" t="s">
        <v>4382</v>
      </c>
      <c r="O775" s="130"/>
      <c r="P775" s="127"/>
      <c r="Q775" s="127"/>
      <c r="R775" s="18"/>
    </row>
    <row r="776" spans="1:18" ht="50.25" customHeight="1" x14ac:dyDescent="0.3">
      <c r="A776" s="84">
        <v>593</v>
      </c>
      <c r="B776" s="165" t="s">
        <v>6912</v>
      </c>
      <c r="C776" s="165"/>
      <c r="D776" s="52" t="s">
        <v>1127</v>
      </c>
      <c r="E776" s="165"/>
      <c r="F776" s="48"/>
      <c r="G776" s="24"/>
      <c r="H776" s="48">
        <v>289492</v>
      </c>
      <c r="I776" s="48">
        <f t="shared" si="6"/>
        <v>257326.4</v>
      </c>
      <c r="J776" s="48">
        <v>32165.599999999999</v>
      </c>
      <c r="K776" s="24"/>
      <c r="L776" s="24"/>
      <c r="M776" s="49"/>
      <c r="N776" s="44" t="s">
        <v>4382</v>
      </c>
      <c r="O776" s="130"/>
      <c r="P776" s="127"/>
      <c r="Q776" s="127"/>
      <c r="R776" s="18"/>
    </row>
    <row r="777" spans="1:18" ht="50.25" customHeight="1" x14ac:dyDescent="0.3">
      <c r="A777" s="84">
        <v>594</v>
      </c>
      <c r="B777" s="165" t="s">
        <v>6913</v>
      </c>
      <c r="C777" s="165"/>
      <c r="D777" s="52" t="s">
        <v>1127</v>
      </c>
      <c r="E777" s="165"/>
      <c r="F777" s="48"/>
      <c r="G777" s="24"/>
      <c r="H777" s="48">
        <v>7884</v>
      </c>
      <c r="I777" s="48">
        <f t="shared" si="6"/>
        <v>0</v>
      </c>
      <c r="J777" s="48">
        <v>7884</v>
      </c>
      <c r="K777" s="24"/>
      <c r="L777" s="24"/>
      <c r="M777" s="49"/>
      <c r="N777" s="44" t="s">
        <v>4382</v>
      </c>
      <c r="O777" s="130"/>
      <c r="P777" s="127"/>
      <c r="Q777" s="127"/>
      <c r="R777" s="18"/>
    </row>
    <row r="778" spans="1:18" ht="50.25" customHeight="1" x14ac:dyDescent="0.3">
      <c r="A778" s="84">
        <v>595</v>
      </c>
      <c r="B778" s="165" t="s">
        <v>6918</v>
      </c>
      <c r="C778" s="165"/>
      <c r="D778" s="52" t="s">
        <v>1127</v>
      </c>
      <c r="E778" s="165"/>
      <c r="F778" s="48"/>
      <c r="G778" s="24"/>
      <c r="H778" s="48">
        <v>37572</v>
      </c>
      <c r="I778" s="48">
        <f t="shared" si="6"/>
        <v>33397.199999999997</v>
      </c>
      <c r="J778" s="48">
        <v>4174.8</v>
      </c>
      <c r="K778" s="24"/>
      <c r="L778" s="24"/>
      <c r="M778" s="49"/>
      <c r="N778" s="44" t="s">
        <v>4382</v>
      </c>
      <c r="O778" s="130"/>
      <c r="P778" s="127"/>
      <c r="Q778" s="127"/>
      <c r="R778" s="18"/>
    </row>
    <row r="779" spans="1:18" ht="50.25" customHeight="1" x14ac:dyDescent="0.3">
      <c r="A779" s="84">
        <v>596</v>
      </c>
      <c r="B779" s="165" t="s">
        <v>6919</v>
      </c>
      <c r="C779" s="165"/>
      <c r="D779" s="52" t="s">
        <v>1127</v>
      </c>
      <c r="E779" s="165"/>
      <c r="F779" s="48"/>
      <c r="G779" s="24"/>
      <c r="H779" s="48">
        <v>278257</v>
      </c>
      <c r="I779" s="48">
        <f t="shared" si="6"/>
        <v>0</v>
      </c>
      <c r="J779" s="48">
        <v>278257</v>
      </c>
      <c r="K779" s="24"/>
      <c r="L779" s="24"/>
      <c r="M779" s="49"/>
      <c r="N779" s="25" t="s">
        <v>4382</v>
      </c>
      <c r="O779" s="130"/>
      <c r="P779" s="127"/>
      <c r="Q779" s="127"/>
      <c r="R779" s="18"/>
    </row>
    <row r="780" spans="1:18" ht="50.25" customHeight="1" x14ac:dyDescent="0.3">
      <c r="A780" s="84">
        <v>597</v>
      </c>
      <c r="B780" s="165" t="s">
        <v>6920</v>
      </c>
      <c r="C780" s="165"/>
      <c r="D780" s="52" t="s">
        <v>1127</v>
      </c>
      <c r="E780" s="165"/>
      <c r="F780" s="48"/>
      <c r="G780" s="24"/>
      <c r="H780" s="48">
        <v>84162</v>
      </c>
      <c r="I780" s="48">
        <f t="shared" si="6"/>
        <v>74810.8</v>
      </c>
      <c r="J780" s="48">
        <v>9351.2000000000007</v>
      </c>
      <c r="K780" s="24"/>
      <c r="L780" s="24"/>
      <c r="M780" s="49"/>
      <c r="N780" s="44" t="s">
        <v>4382</v>
      </c>
      <c r="O780" s="130"/>
      <c r="P780" s="127"/>
      <c r="Q780" s="127"/>
      <c r="R780" s="18"/>
    </row>
    <row r="781" spans="1:18" ht="50.25" customHeight="1" x14ac:dyDescent="0.3">
      <c r="A781" s="84">
        <v>598</v>
      </c>
      <c r="B781" s="165" t="s">
        <v>6921</v>
      </c>
      <c r="C781" s="165"/>
      <c r="D781" s="52" t="s">
        <v>1127</v>
      </c>
      <c r="E781" s="165"/>
      <c r="F781" s="48"/>
      <c r="G781" s="24"/>
      <c r="H781" s="48">
        <v>158543</v>
      </c>
      <c r="I781" s="48">
        <f t="shared" ref="I781:I789" si="7">H781-J781</f>
        <v>0</v>
      </c>
      <c r="J781" s="48">
        <v>158543</v>
      </c>
      <c r="K781" s="24"/>
      <c r="L781" s="24"/>
      <c r="M781" s="49"/>
      <c r="N781" s="44" t="s">
        <v>4382</v>
      </c>
      <c r="O781" s="130"/>
      <c r="P781" s="127"/>
      <c r="Q781" s="127"/>
      <c r="R781" s="18"/>
    </row>
    <row r="782" spans="1:18" ht="50.25" customHeight="1" x14ac:dyDescent="0.3">
      <c r="A782" s="84">
        <v>599</v>
      </c>
      <c r="B782" s="165" t="s">
        <v>6922</v>
      </c>
      <c r="C782" s="165"/>
      <c r="D782" s="52" t="s">
        <v>1127</v>
      </c>
      <c r="E782" s="165"/>
      <c r="F782" s="48"/>
      <c r="G782" s="24"/>
      <c r="H782" s="48">
        <v>50261</v>
      </c>
      <c r="I782" s="48">
        <f t="shared" si="7"/>
        <v>44676.6</v>
      </c>
      <c r="J782" s="48">
        <v>5584.4</v>
      </c>
      <c r="K782" s="24"/>
      <c r="L782" s="24"/>
      <c r="M782" s="49"/>
      <c r="N782" s="44" t="s">
        <v>4382</v>
      </c>
      <c r="O782" s="130"/>
      <c r="P782" s="127"/>
      <c r="Q782" s="127"/>
      <c r="R782" s="18"/>
    </row>
    <row r="783" spans="1:18" ht="50.25" customHeight="1" x14ac:dyDescent="0.3">
      <c r="A783" s="84">
        <v>600</v>
      </c>
      <c r="B783" s="165" t="s">
        <v>6923</v>
      </c>
      <c r="C783" s="165"/>
      <c r="D783" s="52" t="s">
        <v>1127</v>
      </c>
      <c r="E783" s="165"/>
      <c r="F783" s="48"/>
      <c r="G783" s="24"/>
      <c r="H783" s="48">
        <v>345912</v>
      </c>
      <c r="I783" s="48">
        <f t="shared" si="7"/>
        <v>307477.2</v>
      </c>
      <c r="J783" s="48">
        <v>38434.800000000003</v>
      </c>
      <c r="K783" s="24"/>
      <c r="L783" s="24"/>
      <c r="M783" s="49"/>
      <c r="N783" s="44" t="s">
        <v>4382</v>
      </c>
      <c r="O783" s="130"/>
      <c r="P783" s="127"/>
      <c r="Q783" s="127"/>
      <c r="R783" s="18"/>
    </row>
    <row r="784" spans="1:18" ht="50.25" customHeight="1" x14ac:dyDescent="0.3">
      <c r="A784" s="84">
        <v>601</v>
      </c>
      <c r="B784" s="165" t="s">
        <v>6924</v>
      </c>
      <c r="C784" s="165"/>
      <c r="D784" s="52" t="s">
        <v>1127</v>
      </c>
      <c r="E784" s="165"/>
      <c r="F784" s="48"/>
      <c r="G784" s="24"/>
      <c r="H784" s="48">
        <v>821356</v>
      </c>
      <c r="I784" s="48">
        <f t="shared" si="7"/>
        <v>730094.4</v>
      </c>
      <c r="J784" s="48">
        <v>91261.6</v>
      </c>
      <c r="K784" s="24"/>
      <c r="L784" s="24"/>
      <c r="M784" s="49"/>
      <c r="N784" s="44" t="s">
        <v>4382</v>
      </c>
      <c r="O784" s="130"/>
      <c r="P784" s="127"/>
      <c r="Q784" s="127"/>
      <c r="R784" s="18"/>
    </row>
    <row r="785" spans="1:18" ht="50.25" customHeight="1" x14ac:dyDescent="0.3">
      <c r="A785" s="84">
        <v>602</v>
      </c>
      <c r="B785" s="165" t="s">
        <v>6925</v>
      </c>
      <c r="C785" s="165"/>
      <c r="D785" s="52" t="s">
        <v>1127</v>
      </c>
      <c r="E785" s="165"/>
      <c r="F785" s="48"/>
      <c r="G785" s="24"/>
      <c r="H785" s="48">
        <v>1636676</v>
      </c>
      <c r="I785" s="48">
        <f t="shared" si="7"/>
        <v>1454823.2</v>
      </c>
      <c r="J785" s="48">
        <v>181852.79999999999</v>
      </c>
      <c r="K785" s="24"/>
      <c r="L785" s="24"/>
      <c r="M785" s="49"/>
      <c r="N785" s="25" t="s">
        <v>4382</v>
      </c>
      <c r="O785" s="130"/>
      <c r="P785" s="127"/>
      <c r="Q785" s="127"/>
      <c r="R785" s="18"/>
    </row>
    <row r="786" spans="1:18" ht="50.25" customHeight="1" x14ac:dyDescent="0.3">
      <c r="A786" s="84">
        <v>603</v>
      </c>
      <c r="B786" s="165" t="s">
        <v>6926</v>
      </c>
      <c r="C786" s="165"/>
      <c r="D786" s="52" t="s">
        <v>1127</v>
      </c>
      <c r="E786" s="165"/>
      <c r="F786" s="48"/>
      <c r="G786" s="24"/>
      <c r="H786" s="48">
        <v>297129</v>
      </c>
      <c r="I786" s="48">
        <f t="shared" si="7"/>
        <v>264114.59999999998</v>
      </c>
      <c r="J786" s="48">
        <v>33014.400000000001</v>
      </c>
      <c r="K786" s="24"/>
      <c r="L786" s="24"/>
      <c r="M786" s="49"/>
      <c r="N786" s="44" t="s">
        <v>4382</v>
      </c>
      <c r="O786" s="130"/>
      <c r="P786" s="127"/>
      <c r="Q786" s="127"/>
      <c r="R786" s="18"/>
    </row>
    <row r="787" spans="1:18" ht="50.25" customHeight="1" x14ac:dyDescent="0.3">
      <c r="A787" s="84">
        <v>604</v>
      </c>
      <c r="B787" s="165" t="s">
        <v>6927</v>
      </c>
      <c r="C787" s="165"/>
      <c r="D787" s="52" t="s">
        <v>1127</v>
      </c>
      <c r="E787" s="165"/>
      <c r="F787" s="48"/>
      <c r="G787" s="24"/>
      <c r="H787" s="48">
        <v>216195</v>
      </c>
      <c r="I787" s="48">
        <f t="shared" si="7"/>
        <v>192173.4</v>
      </c>
      <c r="J787" s="48">
        <v>24021.599999999999</v>
      </c>
      <c r="K787" s="24"/>
      <c r="L787" s="24"/>
      <c r="M787" s="49"/>
      <c r="N787" s="44" t="s">
        <v>4382</v>
      </c>
      <c r="O787" s="130"/>
      <c r="P787" s="127"/>
      <c r="Q787" s="127"/>
      <c r="R787" s="18"/>
    </row>
    <row r="788" spans="1:18" ht="50.25" customHeight="1" x14ac:dyDescent="0.3">
      <c r="A788" s="84">
        <v>605</v>
      </c>
      <c r="B788" s="165" t="s">
        <v>6928</v>
      </c>
      <c r="C788" s="165"/>
      <c r="D788" s="52" t="s">
        <v>1127</v>
      </c>
      <c r="E788" s="165"/>
      <c r="F788" s="48"/>
      <c r="G788" s="24"/>
      <c r="H788" s="48">
        <v>395926</v>
      </c>
      <c r="I788" s="48">
        <f t="shared" si="7"/>
        <v>351934.4</v>
      </c>
      <c r="J788" s="48">
        <v>43991.6</v>
      </c>
      <c r="K788" s="24"/>
      <c r="L788" s="24"/>
      <c r="M788" s="49"/>
      <c r="N788" s="44" t="s">
        <v>4382</v>
      </c>
      <c r="O788" s="130"/>
      <c r="P788" s="127"/>
      <c r="Q788" s="127"/>
      <c r="R788" s="18"/>
    </row>
    <row r="789" spans="1:18" ht="50.25" customHeight="1" x14ac:dyDescent="0.3">
      <c r="A789" s="84">
        <v>606</v>
      </c>
      <c r="B789" s="165" t="s">
        <v>6935</v>
      </c>
      <c r="C789" s="165"/>
      <c r="D789" s="52" t="s">
        <v>1127</v>
      </c>
      <c r="E789" s="165"/>
      <c r="F789" s="48"/>
      <c r="G789" s="24"/>
      <c r="H789" s="48">
        <v>541042</v>
      </c>
      <c r="I789" s="48">
        <f t="shared" si="7"/>
        <v>480926.4</v>
      </c>
      <c r="J789" s="48">
        <v>60115.6</v>
      </c>
      <c r="K789" s="24"/>
      <c r="L789" s="24"/>
      <c r="M789" s="49"/>
      <c r="N789" s="44" t="s">
        <v>4382</v>
      </c>
      <c r="O789" s="130"/>
      <c r="P789" s="127"/>
      <c r="Q789" s="127"/>
      <c r="R789" s="18"/>
    </row>
    <row r="790" spans="1:18" ht="50.25" customHeight="1" x14ac:dyDescent="0.3">
      <c r="A790" s="84">
        <v>607</v>
      </c>
      <c r="B790" s="165" t="s">
        <v>6929</v>
      </c>
      <c r="C790" s="165"/>
      <c r="D790" s="52" t="s">
        <v>1127</v>
      </c>
      <c r="E790" s="165"/>
      <c r="F790" s="48"/>
      <c r="G790" s="24"/>
      <c r="H790" s="48">
        <v>147037</v>
      </c>
      <c r="I790" s="48">
        <f t="shared" si="6"/>
        <v>130699.4</v>
      </c>
      <c r="J790" s="48">
        <v>16337.6</v>
      </c>
      <c r="K790" s="24"/>
      <c r="L790" s="24"/>
      <c r="M790" s="49"/>
      <c r="N790" s="44" t="s">
        <v>4382</v>
      </c>
      <c r="O790" s="130"/>
      <c r="P790" s="127"/>
      <c r="Q790" s="127"/>
      <c r="R790" s="18"/>
    </row>
    <row r="791" spans="1:18" ht="50.25" customHeight="1" x14ac:dyDescent="0.3">
      <c r="A791" s="84">
        <v>608</v>
      </c>
      <c r="B791" s="165" t="s">
        <v>6930</v>
      </c>
      <c r="C791" s="165"/>
      <c r="D791" s="52" t="s">
        <v>1127</v>
      </c>
      <c r="E791" s="165"/>
      <c r="F791" s="48"/>
      <c r="G791" s="24"/>
      <c r="H791" s="48">
        <v>12042</v>
      </c>
      <c r="I791" s="48">
        <f t="shared" si="6"/>
        <v>10704</v>
      </c>
      <c r="J791" s="48">
        <v>1338</v>
      </c>
      <c r="K791" s="24"/>
      <c r="L791" s="24"/>
      <c r="M791" s="49"/>
      <c r="N791" s="25" t="s">
        <v>4382</v>
      </c>
      <c r="O791" s="130"/>
      <c r="P791" s="127"/>
      <c r="Q791" s="127"/>
      <c r="R791" s="18"/>
    </row>
    <row r="792" spans="1:18" ht="50.25" customHeight="1" x14ac:dyDescent="0.3">
      <c r="A792" s="84">
        <v>609</v>
      </c>
      <c r="B792" s="165" t="s">
        <v>6931</v>
      </c>
      <c r="C792" s="165"/>
      <c r="D792" s="52" t="s">
        <v>1127</v>
      </c>
      <c r="E792" s="165"/>
      <c r="F792" s="48"/>
      <c r="G792" s="24"/>
      <c r="H792" s="48">
        <v>65674</v>
      </c>
      <c r="I792" s="48">
        <f t="shared" si="6"/>
        <v>58376.800000000003</v>
      </c>
      <c r="J792" s="48">
        <v>7297.2</v>
      </c>
      <c r="K792" s="24"/>
      <c r="L792" s="24"/>
      <c r="M792" s="49"/>
      <c r="N792" s="44" t="s">
        <v>4382</v>
      </c>
      <c r="O792" s="130"/>
      <c r="P792" s="127"/>
      <c r="Q792" s="127"/>
      <c r="R792" s="18"/>
    </row>
    <row r="793" spans="1:18" ht="50.25" customHeight="1" x14ac:dyDescent="0.3">
      <c r="A793" s="84">
        <v>610</v>
      </c>
      <c r="B793" s="165" t="s">
        <v>6932</v>
      </c>
      <c r="C793" s="165"/>
      <c r="D793" s="52" t="s">
        <v>1127</v>
      </c>
      <c r="E793" s="165"/>
      <c r="F793" s="48"/>
      <c r="G793" s="24"/>
      <c r="H793" s="48">
        <v>461216</v>
      </c>
      <c r="I793" s="48">
        <f t="shared" si="6"/>
        <v>409969.6</v>
      </c>
      <c r="J793" s="48">
        <v>51246.400000000001</v>
      </c>
      <c r="K793" s="24"/>
      <c r="L793" s="24"/>
      <c r="M793" s="49"/>
      <c r="N793" s="25" t="s">
        <v>4382</v>
      </c>
      <c r="O793" s="130"/>
      <c r="P793" s="127"/>
      <c r="Q793" s="127"/>
      <c r="R793" s="18"/>
    </row>
    <row r="794" spans="1:18" ht="50.25" customHeight="1" x14ac:dyDescent="0.3">
      <c r="A794" s="84">
        <v>611</v>
      </c>
      <c r="B794" s="165" t="s">
        <v>6933</v>
      </c>
      <c r="C794" s="165"/>
      <c r="D794" s="52" t="s">
        <v>1127</v>
      </c>
      <c r="E794" s="165"/>
      <c r="F794" s="48"/>
      <c r="G794" s="24"/>
      <c r="H794" s="48">
        <v>590933</v>
      </c>
      <c r="I794" s="48">
        <f t="shared" si="6"/>
        <v>0</v>
      </c>
      <c r="J794" s="48">
        <v>590933</v>
      </c>
      <c r="K794" s="24"/>
      <c r="L794" s="24"/>
      <c r="M794" s="49"/>
      <c r="N794" s="44" t="s">
        <v>4382</v>
      </c>
      <c r="O794" s="130"/>
      <c r="P794" s="127"/>
      <c r="Q794" s="127"/>
      <c r="R794" s="18"/>
    </row>
    <row r="795" spans="1:18" ht="50.25" customHeight="1" x14ac:dyDescent="0.3">
      <c r="A795" s="84">
        <v>612</v>
      </c>
      <c r="B795" s="165" t="s">
        <v>6936</v>
      </c>
      <c r="C795" s="165"/>
      <c r="D795" s="52" t="s">
        <v>1127</v>
      </c>
      <c r="E795" s="165"/>
      <c r="F795" s="48"/>
      <c r="G795" s="24"/>
      <c r="H795" s="48">
        <v>777439</v>
      </c>
      <c r="I795" s="48">
        <f t="shared" si="6"/>
        <v>691057</v>
      </c>
      <c r="J795" s="48">
        <v>86382</v>
      </c>
      <c r="K795" s="24"/>
      <c r="L795" s="24"/>
      <c r="M795" s="49"/>
      <c r="N795" s="44" t="s">
        <v>4382</v>
      </c>
      <c r="O795" s="130"/>
      <c r="P795" s="127"/>
      <c r="Q795" s="127"/>
      <c r="R795" s="18"/>
    </row>
    <row r="796" spans="1:18" ht="50.25" customHeight="1" x14ac:dyDescent="0.3">
      <c r="A796" s="84">
        <v>613</v>
      </c>
      <c r="B796" s="165" t="s">
        <v>6934</v>
      </c>
      <c r="C796" s="165"/>
      <c r="D796" s="52" t="s">
        <v>1127</v>
      </c>
      <c r="E796" s="165"/>
      <c r="F796" s="48"/>
      <c r="G796" s="24"/>
      <c r="H796" s="48">
        <v>886954</v>
      </c>
      <c r="I796" s="48">
        <f t="shared" si="6"/>
        <v>788403.6</v>
      </c>
      <c r="J796" s="48">
        <v>98550.399999999994</v>
      </c>
      <c r="K796" s="24"/>
      <c r="L796" s="24"/>
      <c r="M796" s="49"/>
      <c r="N796" s="44" t="s">
        <v>4382</v>
      </c>
      <c r="O796" s="130"/>
      <c r="P796" s="127"/>
      <c r="Q796" s="127"/>
      <c r="R796" s="18"/>
    </row>
    <row r="797" spans="1:18" ht="50.25" customHeight="1" x14ac:dyDescent="0.3">
      <c r="A797" s="84">
        <v>614</v>
      </c>
      <c r="B797" s="165" t="s">
        <v>6937</v>
      </c>
      <c r="C797" s="165"/>
      <c r="D797" s="52" t="s">
        <v>1127</v>
      </c>
      <c r="E797" s="165"/>
      <c r="F797" s="48"/>
      <c r="G797" s="24"/>
      <c r="H797" s="48">
        <v>408368</v>
      </c>
      <c r="I797" s="48">
        <f t="shared" si="6"/>
        <v>408368</v>
      </c>
      <c r="J797" s="48">
        <v>0</v>
      </c>
      <c r="K797" s="24"/>
      <c r="L797" s="24"/>
      <c r="M797" s="49"/>
      <c r="N797" s="44" t="s">
        <v>4382</v>
      </c>
      <c r="O797" s="130"/>
      <c r="P797" s="127"/>
      <c r="Q797" s="127"/>
      <c r="R797" s="18"/>
    </row>
    <row r="798" spans="1:18" ht="50.25" customHeight="1" x14ac:dyDescent="0.3">
      <c r="A798" s="84">
        <v>615</v>
      </c>
      <c r="B798" s="165" t="s">
        <v>6938</v>
      </c>
      <c r="C798" s="165"/>
      <c r="D798" s="52" t="s">
        <v>1127</v>
      </c>
      <c r="E798" s="165"/>
      <c r="F798" s="48"/>
      <c r="G798" s="24"/>
      <c r="H798" s="48">
        <v>192666</v>
      </c>
      <c r="I798" s="48">
        <f t="shared" si="6"/>
        <v>0</v>
      </c>
      <c r="J798" s="48">
        <v>192666</v>
      </c>
      <c r="K798" s="24"/>
      <c r="L798" s="24"/>
      <c r="M798" s="49"/>
      <c r="N798" s="44" t="s">
        <v>4382</v>
      </c>
      <c r="O798" s="130"/>
      <c r="P798" s="127"/>
      <c r="Q798" s="127"/>
      <c r="R798" s="18"/>
    </row>
    <row r="799" spans="1:18" ht="50.25" customHeight="1" x14ac:dyDescent="0.3">
      <c r="A799" s="84">
        <v>616</v>
      </c>
      <c r="B799" s="165" t="s">
        <v>6947</v>
      </c>
      <c r="C799" s="165"/>
      <c r="D799" s="52" t="s">
        <v>1127</v>
      </c>
      <c r="E799" s="165"/>
      <c r="F799" s="48"/>
      <c r="G799" s="24"/>
      <c r="H799" s="48">
        <v>75145</v>
      </c>
      <c r="I799" s="48">
        <f t="shared" si="6"/>
        <v>0</v>
      </c>
      <c r="J799" s="48">
        <v>75145</v>
      </c>
      <c r="K799" s="24"/>
      <c r="L799" s="24"/>
      <c r="M799" s="49"/>
      <c r="N799" s="25" t="s">
        <v>4382</v>
      </c>
      <c r="O799" s="130"/>
      <c r="P799" s="127"/>
      <c r="Q799" s="127"/>
      <c r="R799" s="18"/>
    </row>
    <row r="800" spans="1:18" ht="50.25" customHeight="1" x14ac:dyDescent="0.3">
      <c r="A800" s="84">
        <v>617</v>
      </c>
      <c r="B800" s="165" t="s">
        <v>6939</v>
      </c>
      <c r="C800" s="165"/>
      <c r="D800" s="52" t="s">
        <v>1127</v>
      </c>
      <c r="E800" s="165"/>
      <c r="F800" s="48"/>
      <c r="G800" s="24"/>
      <c r="H800" s="48">
        <v>81920</v>
      </c>
      <c r="I800" s="48">
        <f t="shared" si="6"/>
        <v>0</v>
      </c>
      <c r="J800" s="48">
        <v>81920</v>
      </c>
      <c r="K800" s="24"/>
      <c r="L800" s="24"/>
      <c r="M800" s="49"/>
      <c r="N800" s="44" t="s">
        <v>4382</v>
      </c>
      <c r="O800" s="130"/>
      <c r="P800" s="127"/>
      <c r="Q800" s="127"/>
      <c r="R800" s="18"/>
    </row>
    <row r="801" spans="1:18" ht="50.25" customHeight="1" x14ac:dyDescent="0.3">
      <c r="A801" s="84">
        <v>618</v>
      </c>
      <c r="B801" s="165" t="s">
        <v>6940</v>
      </c>
      <c r="C801" s="165"/>
      <c r="D801" s="52" t="s">
        <v>1127</v>
      </c>
      <c r="E801" s="165"/>
      <c r="F801" s="48"/>
      <c r="G801" s="24"/>
      <c r="H801" s="48">
        <v>62210</v>
      </c>
      <c r="I801" s="48">
        <f t="shared" si="6"/>
        <v>0</v>
      </c>
      <c r="J801" s="48">
        <v>62210</v>
      </c>
      <c r="K801" s="24"/>
      <c r="L801" s="24"/>
      <c r="M801" s="49"/>
      <c r="N801" s="25" t="s">
        <v>4382</v>
      </c>
      <c r="O801" s="130"/>
      <c r="P801" s="127"/>
      <c r="Q801" s="127"/>
      <c r="R801" s="18"/>
    </row>
    <row r="802" spans="1:18" ht="50.25" customHeight="1" x14ac:dyDescent="0.3">
      <c r="A802" s="84">
        <v>619</v>
      </c>
      <c r="B802" s="165" t="s">
        <v>6941</v>
      </c>
      <c r="C802" s="165"/>
      <c r="D802" s="52" t="s">
        <v>1127</v>
      </c>
      <c r="E802" s="165"/>
      <c r="F802" s="48"/>
      <c r="G802" s="24"/>
      <c r="H802" s="48">
        <v>15029</v>
      </c>
      <c r="I802" s="48">
        <f t="shared" si="6"/>
        <v>0</v>
      </c>
      <c r="J802" s="48">
        <v>15029</v>
      </c>
      <c r="K802" s="24"/>
      <c r="L802" s="24"/>
      <c r="M802" s="49"/>
      <c r="N802" s="44" t="s">
        <v>4382</v>
      </c>
      <c r="O802" s="130"/>
      <c r="P802" s="127"/>
      <c r="Q802" s="127"/>
      <c r="R802" s="18"/>
    </row>
    <row r="803" spans="1:18" ht="50.25" customHeight="1" x14ac:dyDescent="0.3">
      <c r="A803" s="84">
        <v>620</v>
      </c>
      <c r="B803" s="165" t="s">
        <v>6942</v>
      </c>
      <c r="C803" s="165"/>
      <c r="D803" s="52" t="s">
        <v>1127</v>
      </c>
      <c r="E803" s="165"/>
      <c r="F803" s="48"/>
      <c r="G803" s="24"/>
      <c r="H803" s="48">
        <v>217550</v>
      </c>
      <c r="I803" s="48">
        <f t="shared" si="6"/>
        <v>0</v>
      </c>
      <c r="J803" s="48">
        <v>217550</v>
      </c>
      <c r="K803" s="24"/>
      <c r="L803" s="24"/>
      <c r="M803" s="49"/>
      <c r="N803" s="44" t="s">
        <v>4382</v>
      </c>
      <c r="O803" s="130"/>
      <c r="P803" s="127"/>
      <c r="Q803" s="127"/>
      <c r="R803" s="18"/>
    </row>
    <row r="804" spans="1:18" ht="50.25" customHeight="1" x14ac:dyDescent="0.3">
      <c r="A804" s="84">
        <v>621</v>
      </c>
      <c r="B804" s="165" t="s">
        <v>6943</v>
      </c>
      <c r="C804" s="165"/>
      <c r="D804" s="52" t="s">
        <v>1127</v>
      </c>
      <c r="E804" s="165"/>
      <c r="F804" s="48"/>
      <c r="G804" s="24"/>
      <c r="H804" s="48">
        <v>1743</v>
      </c>
      <c r="I804" s="48">
        <f t="shared" si="6"/>
        <v>0</v>
      </c>
      <c r="J804" s="48">
        <v>1743</v>
      </c>
      <c r="K804" s="24"/>
      <c r="L804" s="24"/>
      <c r="M804" s="49"/>
      <c r="N804" s="44" t="s">
        <v>4382</v>
      </c>
      <c r="O804" s="130"/>
      <c r="P804" s="127"/>
      <c r="Q804" s="127"/>
      <c r="R804" s="18"/>
    </row>
    <row r="805" spans="1:18" ht="50.25" customHeight="1" x14ac:dyDescent="0.3">
      <c r="A805" s="84">
        <v>622</v>
      </c>
      <c r="B805" s="165" t="s">
        <v>6944</v>
      </c>
      <c r="C805" s="165"/>
      <c r="D805" s="52" t="s">
        <v>1127</v>
      </c>
      <c r="E805" s="165"/>
      <c r="F805" s="48"/>
      <c r="G805" s="24"/>
      <c r="H805" s="48">
        <v>169999</v>
      </c>
      <c r="I805" s="48">
        <f t="shared" si="6"/>
        <v>151110.20000000001</v>
      </c>
      <c r="J805" s="48">
        <v>18888.8</v>
      </c>
      <c r="K805" s="24"/>
      <c r="L805" s="24"/>
      <c r="M805" s="49"/>
      <c r="N805" s="44" t="s">
        <v>4382</v>
      </c>
      <c r="O805" s="130"/>
      <c r="P805" s="127"/>
      <c r="Q805" s="127"/>
      <c r="R805" s="18"/>
    </row>
    <row r="806" spans="1:18" ht="50.25" customHeight="1" x14ac:dyDescent="0.3">
      <c r="A806" s="84">
        <v>623</v>
      </c>
      <c r="B806" s="165" t="s">
        <v>6945</v>
      </c>
      <c r="C806" s="165"/>
      <c r="D806" s="52" t="s">
        <v>1127</v>
      </c>
      <c r="E806" s="165"/>
      <c r="F806" s="48"/>
      <c r="G806" s="24"/>
      <c r="H806" s="48">
        <v>243419</v>
      </c>
      <c r="I806" s="48">
        <f t="shared" si="6"/>
        <v>0</v>
      </c>
      <c r="J806" s="48">
        <v>243419</v>
      </c>
      <c r="K806" s="24"/>
      <c r="L806" s="24"/>
      <c r="M806" s="49"/>
      <c r="N806" s="44" t="s">
        <v>4382</v>
      </c>
      <c r="O806" s="130"/>
      <c r="P806" s="127"/>
      <c r="Q806" s="127"/>
      <c r="R806" s="18"/>
    </row>
    <row r="807" spans="1:18" ht="50.25" customHeight="1" x14ac:dyDescent="0.3">
      <c r="A807" s="84">
        <v>624</v>
      </c>
      <c r="B807" s="165" t="s">
        <v>6946</v>
      </c>
      <c r="C807" s="165"/>
      <c r="D807" s="52" t="s">
        <v>1127</v>
      </c>
      <c r="E807" s="165"/>
      <c r="F807" s="48"/>
      <c r="G807" s="24"/>
      <c r="H807" s="48">
        <v>648585</v>
      </c>
      <c r="I807" s="48">
        <f t="shared" si="6"/>
        <v>0</v>
      </c>
      <c r="J807" s="48">
        <v>648585</v>
      </c>
      <c r="K807" s="24"/>
      <c r="L807" s="24"/>
      <c r="M807" s="49"/>
      <c r="N807" s="25" t="s">
        <v>4382</v>
      </c>
      <c r="O807" s="130"/>
      <c r="P807" s="127"/>
      <c r="Q807" s="127"/>
      <c r="R807" s="18"/>
    </row>
    <row r="808" spans="1:18" ht="50.25" customHeight="1" x14ac:dyDescent="0.3">
      <c r="A808" s="84">
        <v>625</v>
      </c>
      <c r="B808" s="165" t="s">
        <v>6948</v>
      </c>
      <c r="C808" s="165"/>
      <c r="D808" s="52" t="s">
        <v>1127</v>
      </c>
      <c r="E808" s="165"/>
      <c r="F808" s="48"/>
      <c r="G808" s="24"/>
      <c r="H808" s="48">
        <v>244596</v>
      </c>
      <c r="I808" s="48">
        <f t="shared" si="6"/>
        <v>0</v>
      </c>
      <c r="J808" s="48">
        <v>244596</v>
      </c>
      <c r="K808" s="24"/>
      <c r="L808" s="24"/>
      <c r="M808" s="49"/>
      <c r="N808" s="44" t="s">
        <v>4382</v>
      </c>
      <c r="O808" s="130"/>
      <c r="P808" s="127"/>
      <c r="Q808" s="127"/>
      <c r="R808" s="18"/>
    </row>
    <row r="809" spans="1:18" ht="50.25" customHeight="1" x14ac:dyDescent="0.3">
      <c r="A809" s="84">
        <v>626</v>
      </c>
      <c r="B809" s="165" t="s">
        <v>6949</v>
      </c>
      <c r="C809" s="165"/>
      <c r="D809" s="52" t="s">
        <v>1127</v>
      </c>
      <c r="E809" s="165"/>
      <c r="F809" s="48"/>
      <c r="G809" s="24"/>
      <c r="H809" s="48">
        <v>195499</v>
      </c>
      <c r="I809" s="48">
        <f t="shared" si="6"/>
        <v>0</v>
      </c>
      <c r="J809" s="48">
        <v>195499</v>
      </c>
      <c r="K809" s="24"/>
      <c r="L809" s="24"/>
      <c r="M809" s="49"/>
      <c r="N809" s="44" t="s">
        <v>4382</v>
      </c>
      <c r="O809" s="130"/>
      <c r="P809" s="127"/>
      <c r="Q809" s="127"/>
      <c r="R809" s="18"/>
    </row>
    <row r="810" spans="1:18" ht="50.25" customHeight="1" x14ac:dyDescent="0.3">
      <c r="A810" s="84">
        <v>627</v>
      </c>
      <c r="B810" s="165" t="s">
        <v>6950</v>
      </c>
      <c r="C810" s="165"/>
      <c r="D810" s="52" t="s">
        <v>1127</v>
      </c>
      <c r="E810" s="165"/>
      <c r="F810" s="48"/>
      <c r="G810" s="24"/>
      <c r="H810" s="48">
        <v>216195</v>
      </c>
      <c r="I810" s="48">
        <f t="shared" si="6"/>
        <v>192173.4</v>
      </c>
      <c r="J810" s="48">
        <v>24021.599999999999</v>
      </c>
      <c r="K810" s="24"/>
      <c r="L810" s="24"/>
      <c r="M810" s="49"/>
      <c r="N810" s="44" t="s">
        <v>4382</v>
      </c>
      <c r="O810" s="130"/>
      <c r="P810" s="127"/>
      <c r="Q810" s="127"/>
      <c r="R810" s="18"/>
    </row>
    <row r="811" spans="1:18" ht="50.25" customHeight="1" x14ac:dyDescent="0.3">
      <c r="A811" s="84">
        <v>628</v>
      </c>
      <c r="B811" s="165" t="s">
        <v>6951</v>
      </c>
      <c r="C811" s="165"/>
      <c r="D811" s="52" t="s">
        <v>1127</v>
      </c>
      <c r="E811" s="165"/>
      <c r="F811" s="48"/>
      <c r="G811" s="24"/>
      <c r="H811" s="48">
        <v>144081</v>
      </c>
      <c r="I811" s="48">
        <f t="shared" si="6"/>
        <v>0</v>
      </c>
      <c r="J811" s="48">
        <v>144081</v>
      </c>
      <c r="K811" s="24"/>
      <c r="L811" s="24"/>
      <c r="M811" s="49"/>
      <c r="N811" s="25" t="s">
        <v>4382</v>
      </c>
      <c r="O811" s="130"/>
      <c r="P811" s="127"/>
      <c r="Q811" s="127"/>
      <c r="R811" s="18"/>
    </row>
    <row r="812" spans="1:18" ht="50.25" customHeight="1" x14ac:dyDescent="0.3">
      <c r="A812" s="84">
        <v>629</v>
      </c>
      <c r="B812" s="165" t="s">
        <v>6952</v>
      </c>
      <c r="C812" s="165"/>
      <c r="D812" s="52" t="s">
        <v>1127</v>
      </c>
      <c r="E812" s="165"/>
      <c r="F812" s="48"/>
      <c r="G812" s="24"/>
      <c r="H812" s="48">
        <v>324908</v>
      </c>
      <c r="I812" s="48">
        <f t="shared" si="6"/>
        <v>288807.2</v>
      </c>
      <c r="J812" s="48">
        <v>36100.800000000003</v>
      </c>
      <c r="K812" s="24"/>
      <c r="L812" s="24"/>
      <c r="M812" s="49"/>
      <c r="N812" s="44" t="s">
        <v>4382</v>
      </c>
      <c r="O812" s="130"/>
      <c r="P812" s="127"/>
      <c r="Q812" s="127"/>
      <c r="R812" s="18"/>
    </row>
    <row r="813" spans="1:18" ht="50.25" customHeight="1" x14ac:dyDescent="0.3">
      <c r="A813" s="84">
        <v>630</v>
      </c>
      <c r="B813" s="165" t="s">
        <v>6953</v>
      </c>
      <c r="C813" s="165"/>
      <c r="D813" s="52" t="s">
        <v>1127</v>
      </c>
      <c r="E813" s="165"/>
      <c r="F813" s="48"/>
      <c r="G813" s="24"/>
      <c r="H813" s="48">
        <v>27496</v>
      </c>
      <c r="I813" s="48">
        <f t="shared" si="6"/>
        <v>0</v>
      </c>
      <c r="J813" s="48">
        <v>27496</v>
      </c>
      <c r="K813" s="24"/>
      <c r="L813" s="24"/>
      <c r="M813" s="49"/>
      <c r="N813" s="44" t="s">
        <v>4382</v>
      </c>
      <c r="O813" s="130"/>
      <c r="P813" s="127"/>
      <c r="Q813" s="127"/>
      <c r="R813" s="18"/>
    </row>
    <row r="814" spans="1:18" ht="50.25" customHeight="1" x14ac:dyDescent="0.3">
      <c r="A814" s="84">
        <v>631</v>
      </c>
      <c r="B814" s="165" t="s">
        <v>6961</v>
      </c>
      <c r="C814" s="167"/>
      <c r="D814" s="52" t="s">
        <v>1127</v>
      </c>
      <c r="E814" s="167"/>
      <c r="F814" s="48"/>
      <c r="G814" s="24"/>
      <c r="H814" s="48">
        <v>3600</v>
      </c>
      <c r="I814" s="48">
        <f t="shared" ref="I814:I1071" si="8">H814-J814</f>
        <v>0</v>
      </c>
      <c r="J814" s="48">
        <v>3600</v>
      </c>
      <c r="K814" s="24"/>
      <c r="L814" s="24"/>
      <c r="M814" s="49"/>
      <c r="N814" s="25" t="s">
        <v>4382</v>
      </c>
      <c r="O814" s="130"/>
      <c r="P814" s="127"/>
      <c r="Q814" s="127"/>
      <c r="R814" s="18"/>
    </row>
    <row r="815" spans="1:18" ht="50.25" customHeight="1" x14ac:dyDescent="0.3">
      <c r="A815" s="84">
        <v>632</v>
      </c>
      <c r="B815" s="165" t="s">
        <v>6962</v>
      </c>
      <c r="C815" s="167"/>
      <c r="D815" s="52" t="s">
        <v>1127</v>
      </c>
      <c r="E815" s="167"/>
      <c r="F815" s="48"/>
      <c r="G815" s="24"/>
      <c r="H815" s="48">
        <v>102700</v>
      </c>
      <c r="I815" s="48">
        <f t="shared" si="8"/>
        <v>0</v>
      </c>
      <c r="J815" s="48">
        <v>102700</v>
      </c>
      <c r="K815" s="24"/>
      <c r="L815" s="24"/>
      <c r="M815" s="49"/>
      <c r="N815" s="44" t="s">
        <v>4382</v>
      </c>
      <c r="O815" s="130"/>
      <c r="P815" s="127"/>
      <c r="Q815" s="127"/>
      <c r="R815" s="18"/>
    </row>
    <row r="816" spans="1:18" ht="50.25" customHeight="1" x14ac:dyDescent="0.3">
      <c r="A816" s="84">
        <v>633</v>
      </c>
      <c r="B816" s="165" t="s">
        <v>6963</v>
      </c>
      <c r="C816" s="167"/>
      <c r="D816" s="52" t="s">
        <v>1127</v>
      </c>
      <c r="E816" s="167"/>
      <c r="F816" s="48"/>
      <c r="G816" s="24"/>
      <c r="H816" s="48">
        <v>785016</v>
      </c>
      <c r="I816" s="48">
        <f t="shared" si="8"/>
        <v>697792</v>
      </c>
      <c r="J816" s="48">
        <v>87224</v>
      </c>
      <c r="K816" s="24"/>
      <c r="L816" s="24"/>
      <c r="M816" s="49"/>
      <c r="N816" s="44" t="s">
        <v>4382</v>
      </c>
      <c r="O816" s="130"/>
      <c r="P816" s="127"/>
      <c r="Q816" s="127"/>
      <c r="R816" s="18"/>
    </row>
    <row r="817" spans="1:18" ht="50.25" customHeight="1" x14ac:dyDescent="0.3">
      <c r="A817" s="84">
        <v>634</v>
      </c>
      <c r="B817" s="165" t="s">
        <v>6964</v>
      </c>
      <c r="C817" s="167"/>
      <c r="D817" s="52" t="s">
        <v>1127</v>
      </c>
      <c r="E817" s="167"/>
      <c r="F817" s="48"/>
      <c r="G817" s="24"/>
      <c r="H817" s="48">
        <v>195540</v>
      </c>
      <c r="I817" s="48">
        <f t="shared" si="8"/>
        <v>0</v>
      </c>
      <c r="J817" s="48">
        <v>195540</v>
      </c>
      <c r="K817" s="24"/>
      <c r="L817" s="24"/>
      <c r="M817" s="49"/>
      <c r="N817" s="44" t="s">
        <v>4382</v>
      </c>
      <c r="O817" s="130"/>
      <c r="P817" s="127"/>
      <c r="Q817" s="127"/>
      <c r="R817" s="18"/>
    </row>
    <row r="818" spans="1:18" ht="50.25" customHeight="1" x14ac:dyDescent="0.3">
      <c r="A818" s="84">
        <v>635</v>
      </c>
      <c r="B818" s="165" t="s">
        <v>6965</v>
      </c>
      <c r="C818" s="167"/>
      <c r="D818" s="52" t="s">
        <v>1127</v>
      </c>
      <c r="E818" s="167"/>
      <c r="F818" s="48"/>
      <c r="G818" s="24"/>
      <c r="H818" s="48">
        <v>205400</v>
      </c>
      <c r="I818" s="48">
        <f t="shared" si="8"/>
        <v>0</v>
      </c>
      <c r="J818" s="48">
        <v>205400</v>
      </c>
      <c r="K818" s="24"/>
      <c r="L818" s="24"/>
      <c r="M818" s="49"/>
      <c r="N818" s="25" t="s">
        <v>4382</v>
      </c>
      <c r="O818" s="130"/>
      <c r="P818" s="127"/>
      <c r="Q818" s="127"/>
      <c r="R818" s="18"/>
    </row>
    <row r="819" spans="1:18" ht="50.25" customHeight="1" x14ac:dyDescent="0.3">
      <c r="A819" s="84">
        <v>636</v>
      </c>
      <c r="B819" s="165" t="s">
        <v>6966</v>
      </c>
      <c r="C819" s="167"/>
      <c r="D819" s="52" t="s">
        <v>1127</v>
      </c>
      <c r="E819" s="167"/>
      <c r="F819" s="48"/>
      <c r="G819" s="24"/>
      <c r="H819" s="48">
        <v>205400</v>
      </c>
      <c r="I819" s="48">
        <f t="shared" si="8"/>
        <v>182577.6</v>
      </c>
      <c r="J819" s="48">
        <v>22822.400000000001</v>
      </c>
      <c r="K819" s="24"/>
      <c r="L819" s="24"/>
      <c r="M819" s="49"/>
      <c r="N819" s="44" t="s">
        <v>4382</v>
      </c>
      <c r="O819" s="130"/>
      <c r="P819" s="127"/>
      <c r="Q819" s="127"/>
      <c r="R819" s="18"/>
    </row>
    <row r="820" spans="1:18" ht="50.25" customHeight="1" x14ac:dyDescent="0.3">
      <c r="A820" s="84">
        <v>637</v>
      </c>
      <c r="B820" s="165" t="s">
        <v>6967</v>
      </c>
      <c r="C820" s="167"/>
      <c r="D820" s="52" t="s">
        <v>1127</v>
      </c>
      <c r="E820" s="167"/>
      <c r="F820" s="48"/>
      <c r="G820" s="24"/>
      <c r="H820" s="48">
        <v>102700</v>
      </c>
      <c r="I820" s="48">
        <f t="shared" si="8"/>
        <v>0</v>
      </c>
      <c r="J820" s="48">
        <v>102700</v>
      </c>
      <c r="K820" s="24"/>
      <c r="L820" s="24"/>
      <c r="M820" s="49"/>
      <c r="N820" s="44" t="s">
        <v>4382</v>
      </c>
      <c r="O820" s="130"/>
      <c r="P820" s="127"/>
      <c r="Q820" s="127"/>
      <c r="R820" s="18"/>
    </row>
    <row r="821" spans="1:18" ht="50.25" customHeight="1" x14ac:dyDescent="0.3">
      <c r="A821" s="84">
        <v>638</v>
      </c>
      <c r="B821" s="165" t="s">
        <v>6968</v>
      </c>
      <c r="C821" s="167"/>
      <c r="D821" s="52" t="s">
        <v>1127</v>
      </c>
      <c r="E821" s="167"/>
      <c r="F821" s="48"/>
      <c r="G821" s="24"/>
      <c r="H821" s="48">
        <v>102700</v>
      </c>
      <c r="I821" s="48">
        <f t="shared" si="8"/>
        <v>0</v>
      </c>
      <c r="J821" s="48">
        <v>102700</v>
      </c>
      <c r="K821" s="24"/>
      <c r="L821" s="24"/>
      <c r="M821" s="49"/>
      <c r="N821" s="25" t="s">
        <v>4382</v>
      </c>
      <c r="O821" s="130"/>
      <c r="P821" s="127"/>
      <c r="Q821" s="127"/>
      <c r="R821" s="18"/>
    </row>
    <row r="822" spans="1:18" ht="50.25" customHeight="1" x14ac:dyDescent="0.3">
      <c r="A822" s="84">
        <v>639</v>
      </c>
      <c r="B822" s="165" t="s">
        <v>6969</v>
      </c>
      <c r="C822" s="167"/>
      <c r="D822" s="52" t="s">
        <v>1127</v>
      </c>
      <c r="E822" s="167"/>
      <c r="F822" s="48"/>
      <c r="G822" s="24"/>
      <c r="H822" s="48">
        <v>99002</v>
      </c>
      <c r="I822" s="48">
        <f t="shared" si="8"/>
        <v>0</v>
      </c>
      <c r="J822" s="48">
        <v>99002</v>
      </c>
      <c r="K822" s="24"/>
      <c r="L822" s="24"/>
      <c r="M822" s="49"/>
      <c r="N822" s="44" t="s">
        <v>4382</v>
      </c>
      <c r="O822" s="130"/>
      <c r="P822" s="127"/>
      <c r="Q822" s="127"/>
      <c r="R822" s="18"/>
    </row>
    <row r="823" spans="1:18" ht="50.25" customHeight="1" x14ac:dyDescent="0.3">
      <c r="A823" s="84">
        <v>640</v>
      </c>
      <c r="B823" s="165" t="s">
        <v>6970</v>
      </c>
      <c r="C823" s="167"/>
      <c r="D823" s="52" t="s">
        <v>1127</v>
      </c>
      <c r="E823" s="167"/>
      <c r="F823" s="48"/>
      <c r="G823" s="24"/>
      <c r="H823" s="48">
        <v>236430</v>
      </c>
      <c r="I823" s="48">
        <f t="shared" si="8"/>
        <v>0</v>
      </c>
      <c r="J823" s="48">
        <v>236430</v>
      </c>
      <c r="K823" s="24"/>
      <c r="L823" s="24"/>
      <c r="M823" s="49"/>
      <c r="N823" s="44" t="s">
        <v>4382</v>
      </c>
      <c r="O823" s="130"/>
      <c r="P823" s="127"/>
      <c r="Q823" s="127"/>
      <c r="R823" s="18"/>
    </row>
    <row r="824" spans="1:18" ht="50.25" customHeight="1" x14ac:dyDescent="0.3">
      <c r="A824" s="84">
        <v>641</v>
      </c>
      <c r="B824" s="165" t="s">
        <v>6971</v>
      </c>
      <c r="C824" s="165"/>
      <c r="D824" s="52" t="s">
        <v>1127</v>
      </c>
      <c r="E824" s="165"/>
      <c r="F824" s="48"/>
      <c r="G824" s="24"/>
      <c r="H824" s="48">
        <v>236430</v>
      </c>
      <c r="I824" s="48">
        <f t="shared" si="8"/>
        <v>0</v>
      </c>
      <c r="J824" s="48">
        <v>236430</v>
      </c>
      <c r="K824" s="24"/>
      <c r="L824" s="24"/>
      <c r="M824" s="49"/>
      <c r="N824" s="44" t="s">
        <v>4382</v>
      </c>
      <c r="O824" s="130"/>
      <c r="P824" s="127"/>
      <c r="Q824" s="127"/>
      <c r="R824" s="18"/>
    </row>
    <row r="825" spans="1:18" ht="50.25" customHeight="1" x14ac:dyDescent="0.3">
      <c r="A825" s="84">
        <v>642</v>
      </c>
      <c r="B825" s="165" t="s">
        <v>6972</v>
      </c>
      <c r="C825" s="165"/>
      <c r="D825" s="52" t="s">
        <v>1127</v>
      </c>
      <c r="E825" s="165"/>
      <c r="F825" s="48"/>
      <c r="G825" s="24"/>
      <c r="H825" s="48">
        <v>99002</v>
      </c>
      <c r="I825" s="48">
        <f t="shared" si="8"/>
        <v>0</v>
      </c>
      <c r="J825" s="48">
        <v>99002</v>
      </c>
      <c r="K825" s="24"/>
      <c r="L825" s="24"/>
      <c r="M825" s="49"/>
      <c r="N825" s="25" t="s">
        <v>4382</v>
      </c>
      <c r="O825" s="130"/>
      <c r="P825" s="127"/>
      <c r="Q825" s="127"/>
      <c r="R825" s="18"/>
    </row>
    <row r="826" spans="1:18" ht="50.25" customHeight="1" x14ac:dyDescent="0.3">
      <c r="A826" s="84">
        <v>643</v>
      </c>
      <c r="B826" s="165" t="s">
        <v>6973</v>
      </c>
      <c r="C826" s="165"/>
      <c r="D826" s="52" t="s">
        <v>1127</v>
      </c>
      <c r="E826" s="165"/>
      <c r="F826" s="48"/>
      <c r="G826" s="24"/>
      <c r="H826" s="48">
        <v>195540</v>
      </c>
      <c r="I826" s="48">
        <f t="shared" si="8"/>
        <v>173813.2</v>
      </c>
      <c r="J826" s="48">
        <v>21726.799999999999</v>
      </c>
      <c r="K826" s="24"/>
      <c r="L826" s="24"/>
      <c r="M826" s="49"/>
      <c r="N826" s="44" t="s">
        <v>4382</v>
      </c>
      <c r="O826" s="130"/>
      <c r="P826" s="127"/>
      <c r="Q826" s="127"/>
      <c r="R826" s="18"/>
    </row>
    <row r="827" spans="1:18" ht="50.25" customHeight="1" x14ac:dyDescent="0.3">
      <c r="A827" s="84">
        <v>644</v>
      </c>
      <c r="B827" s="165" t="s">
        <v>6974</v>
      </c>
      <c r="C827" s="165"/>
      <c r="D827" s="52" t="s">
        <v>1127</v>
      </c>
      <c r="E827" s="165"/>
      <c r="F827" s="48"/>
      <c r="G827" s="24"/>
      <c r="H827" s="48">
        <v>205400</v>
      </c>
      <c r="I827" s="48">
        <f t="shared" si="8"/>
        <v>0</v>
      </c>
      <c r="J827" s="48">
        <v>205400</v>
      </c>
      <c r="K827" s="24"/>
      <c r="L827" s="24"/>
      <c r="M827" s="49"/>
      <c r="N827" s="44" t="s">
        <v>4382</v>
      </c>
      <c r="O827" s="130"/>
      <c r="P827" s="127"/>
      <c r="Q827" s="127"/>
      <c r="R827" s="18"/>
    </row>
    <row r="828" spans="1:18" ht="50.25" customHeight="1" x14ac:dyDescent="0.3">
      <c r="A828" s="84">
        <v>645</v>
      </c>
      <c r="B828" s="165" t="s">
        <v>6975</v>
      </c>
      <c r="C828" s="165"/>
      <c r="D828" s="52" t="s">
        <v>1127</v>
      </c>
      <c r="E828" s="165"/>
      <c r="F828" s="48"/>
      <c r="G828" s="24"/>
      <c r="H828" s="48">
        <v>102700</v>
      </c>
      <c r="I828" s="48">
        <f t="shared" si="8"/>
        <v>0</v>
      </c>
      <c r="J828" s="48">
        <v>102700</v>
      </c>
      <c r="K828" s="24"/>
      <c r="L828" s="24"/>
      <c r="M828" s="49"/>
      <c r="N828" s="25" t="s">
        <v>4382</v>
      </c>
      <c r="O828" s="130"/>
      <c r="P828" s="127"/>
      <c r="Q828" s="127"/>
      <c r="R828" s="18"/>
    </row>
    <row r="829" spans="1:18" ht="50.25" customHeight="1" x14ac:dyDescent="0.3">
      <c r="A829" s="84">
        <v>646</v>
      </c>
      <c r="B829" s="165" t="s">
        <v>6976</v>
      </c>
      <c r="C829" s="165"/>
      <c r="D829" s="52" t="s">
        <v>1127</v>
      </c>
      <c r="E829" s="165"/>
      <c r="F829" s="48"/>
      <c r="G829" s="24"/>
      <c r="H829" s="48">
        <v>205400</v>
      </c>
      <c r="I829" s="48">
        <f t="shared" si="8"/>
        <v>0</v>
      </c>
      <c r="J829" s="48">
        <v>205400</v>
      </c>
      <c r="K829" s="24"/>
      <c r="L829" s="24"/>
      <c r="M829" s="49"/>
      <c r="N829" s="44" t="s">
        <v>4382</v>
      </c>
      <c r="O829" s="130"/>
      <c r="P829" s="127"/>
      <c r="Q829" s="127"/>
      <c r="R829" s="18"/>
    </row>
    <row r="830" spans="1:18" ht="50.25" customHeight="1" x14ac:dyDescent="0.3">
      <c r="A830" s="84">
        <v>647</v>
      </c>
      <c r="B830" s="165" t="s">
        <v>6977</v>
      </c>
      <c r="C830" s="165"/>
      <c r="D830" s="52" t="s">
        <v>1127</v>
      </c>
      <c r="E830" s="165"/>
      <c r="F830" s="48"/>
      <c r="G830" s="24"/>
      <c r="H830" s="48">
        <v>98458</v>
      </c>
      <c r="I830" s="48">
        <f t="shared" si="8"/>
        <v>0</v>
      </c>
      <c r="J830" s="48">
        <v>98458</v>
      </c>
      <c r="K830" s="24"/>
      <c r="L830" s="24"/>
      <c r="M830" s="49"/>
      <c r="N830" s="44" t="s">
        <v>4382</v>
      </c>
      <c r="O830" s="130"/>
      <c r="P830" s="127"/>
      <c r="Q830" s="127"/>
      <c r="R830" s="18"/>
    </row>
    <row r="831" spans="1:18" ht="50.25" customHeight="1" x14ac:dyDescent="0.3">
      <c r="A831" s="84">
        <v>648</v>
      </c>
      <c r="B831" s="165" t="s">
        <v>6978</v>
      </c>
      <c r="C831" s="165"/>
      <c r="D831" s="52" t="s">
        <v>1127</v>
      </c>
      <c r="E831" s="165"/>
      <c r="F831" s="48"/>
      <c r="G831" s="24"/>
      <c r="H831" s="48">
        <v>205400</v>
      </c>
      <c r="I831" s="48">
        <f t="shared" si="8"/>
        <v>182577.6</v>
      </c>
      <c r="J831" s="48">
        <v>22822.400000000001</v>
      </c>
      <c r="K831" s="24"/>
      <c r="L831" s="24"/>
      <c r="M831" s="49"/>
      <c r="N831" s="44" t="s">
        <v>4382</v>
      </c>
      <c r="O831" s="130"/>
      <c r="P831" s="127"/>
      <c r="Q831" s="127"/>
      <c r="R831" s="18"/>
    </row>
    <row r="832" spans="1:18" ht="50.25" customHeight="1" x14ac:dyDescent="0.3">
      <c r="A832" s="84">
        <v>649</v>
      </c>
      <c r="B832" s="165" t="s">
        <v>6979</v>
      </c>
      <c r="C832" s="165"/>
      <c r="D832" s="52" t="s">
        <v>1127</v>
      </c>
      <c r="E832" s="165"/>
      <c r="F832" s="48"/>
      <c r="G832" s="24"/>
      <c r="H832" s="48">
        <v>205400</v>
      </c>
      <c r="I832" s="48">
        <f t="shared" si="8"/>
        <v>182577.6</v>
      </c>
      <c r="J832" s="48">
        <v>22822.400000000001</v>
      </c>
      <c r="K832" s="24"/>
      <c r="L832" s="24"/>
      <c r="M832" s="49"/>
      <c r="N832" s="25" t="s">
        <v>4382</v>
      </c>
      <c r="O832" s="130"/>
      <c r="P832" s="127"/>
      <c r="Q832" s="127"/>
      <c r="R832" s="18"/>
    </row>
    <row r="833" spans="1:18" ht="50.25" customHeight="1" x14ac:dyDescent="0.3">
      <c r="A833" s="84">
        <v>650</v>
      </c>
      <c r="B833" s="165" t="s">
        <v>6980</v>
      </c>
      <c r="C833" s="165"/>
      <c r="D833" s="52" t="s">
        <v>1127</v>
      </c>
      <c r="E833" s="165"/>
      <c r="F833" s="48"/>
      <c r="G833" s="24"/>
      <c r="H833" s="48">
        <v>98458</v>
      </c>
      <c r="I833" s="48">
        <f t="shared" si="8"/>
        <v>0</v>
      </c>
      <c r="J833" s="48">
        <v>98458</v>
      </c>
      <c r="K833" s="24"/>
      <c r="L833" s="24"/>
      <c r="M833" s="49"/>
      <c r="N833" s="44" t="s">
        <v>4382</v>
      </c>
      <c r="O833" s="130"/>
      <c r="P833" s="127"/>
      <c r="Q833" s="127"/>
      <c r="R833" s="18"/>
    </row>
    <row r="834" spans="1:18" ht="50.25" customHeight="1" x14ac:dyDescent="0.3">
      <c r="A834" s="84">
        <v>651</v>
      </c>
      <c r="B834" s="165" t="s">
        <v>6981</v>
      </c>
      <c r="C834" s="165"/>
      <c r="D834" s="52" t="s">
        <v>1127</v>
      </c>
      <c r="E834" s="165"/>
      <c r="F834" s="48"/>
      <c r="G834" s="24"/>
      <c r="H834" s="48">
        <v>99002</v>
      </c>
      <c r="I834" s="48">
        <f t="shared" si="8"/>
        <v>88001.600000000006</v>
      </c>
      <c r="J834" s="48">
        <v>11000.4</v>
      </c>
      <c r="K834" s="24"/>
      <c r="L834" s="24"/>
      <c r="M834" s="49"/>
      <c r="N834" s="44" t="s">
        <v>4382</v>
      </c>
      <c r="O834" s="130"/>
      <c r="P834" s="127"/>
      <c r="Q834" s="127"/>
      <c r="R834" s="18"/>
    </row>
    <row r="835" spans="1:18" ht="50.25" customHeight="1" x14ac:dyDescent="0.3">
      <c r="A835" s="84">
        <v>652</v>
      </c>
      <c r="B835" s="165" t="s">
        <v>6982</v>
      </c>
      <c r="C835" s="165"/>
      <c r="D835" s="52" t="s">
        <v>1127</v>
      </c>
      <c r="E835" s="165"/>
      <c r="F835" s="48"/>
      <c r="G835" s="24"/>
      <c r="H835" s="48">
        <v>102700</v>
      </c>
      <c r="I835" s="48">
        <f t="shared" si="8"/>
        <v>79877.600000000006</v>
      </c>
      <c r="J835" s="48">
        <v>22822.400000000001</v>
      </c>
      <c r="K835" s="24"/>
      <c r="L835" s="24"/>
      <c r="M835" s="49"/>
      <c r="N835" s="25" t="s">
        <v>4382</v>
      </c>
      <c r="O835" s="130"/>
      <c r="P835" s="127"/>
      <c r="Q835" s="127"/>
      <c r="R835" s="18"/>
    </row>
    <row r="836" spans="1:18" ht="50.25" customHeight="1" x14ac:dyDescent="0.3">
      <c r="A836" s="84">
        <v>653</v>
      </c>
      <c r="B836" s="165" t="s">
        <v>6983</v>
      </c>
      <c r="C836" s="167"/>
      <c r="D836" s="52" t="s">
        <v>1127</v>
      </c>
      <c r="E836" s="167"/>
      <c r="F836" s="48"/>
      <c r="G836" s="24"/>
      <c r="H836" s="48">
        <v>102700</v>
      </c>
      <c r="I836" s="48">
        <f t="shared" si="8"/>
        <v>91288.8</v>
      </c>
      <c r="J836" s="48">
        <v>11411.2</v>
      </c>
      <c r="K836" s="24"/>
      <c r="L836" s="24"/>
      <c r="M836" s="49"/>
      <c r="N836" s="44" t="s">
        <v>4382</v>
      </c>
      <c r="O836" s="130"/>
      <c r="P836" s="127"/>
      <c r="Q836" s="127"/>
      <c r="R836" s="18"/>
    </row>
    <row r="837" spans="1:18" ht="50.25" customHeight="1" x14ac:dyDescent="0.3">
      <c r="A837" s="84">
        <v>654</v>
      </c>
      <c r="B837" s="165" t="s">
        <v>6984</v>
      </c>
      <c r="C837" s="167"/>
      <c r="D837" s="52" t="s">
        <v>1127</v>
      </c>
      <c r="E837" s="167"/>
      <c r="F837" s="48"/>
      <c r="G837" s="24"/>
      <c r="H837" s="48">
        <v>99002</v>
      </c>
      <c r="I837" s="48">
        <f t="shared" si="8"/>
        <v>0</v>
      </c>
      <c r="J837" s="48">
        <v>99002</v>
      </c>
      <c r="K837" s="24"/>
      <c r="L837" s="24"/>
      <c r="M837" s="49"/>
      <c r="N837" s="44" t="s">
        <v>4382</v>
      </c>
      <c r="O837" s="130"/>
      <c r="P837" s="127"/>
      <c r="Q837" s="127"/>
      <c r="R837" s="18"/>
    </row>
    <row r="838" spans="1:18" ht="50.25" customHeight="1" x14ac:dyDescent="0.3">
      <c r="A838" s="84">
        <v>655</v>
      </c>
      <c r="B838" s="165" t="s">
        <v>6985</v>
      </c>
      <c r="C838" s="167"/>
      <c r="D838" s="52" t="s">
        <v>1127</v>
      </c>
      <c r="E838" s="167"/>
      <c r="F838" s="48"/>
      <c r="G838" s="24"/>
      <c r="H838" s="48">
        <v>195540</v>
      </c>
      <c r="I838" s="48">
        <f t="shared" si="8"/>
        <v>173813.2</v>
      </c>
      <c r="J838" s="48">
        <v>21726.799999999999</v>
      </c>
      <c r="K838" s="24"/>
      <c r="L838" s="24"/>
      <c r="M838" s="49"/>
      <c r="N838" s="44" t="s">
        <v>4382</v>
      </c>
      <c r="O838" s="130"/>
      <c r="P838" s="127"/>
      <c r="Q838" s="127"/>
      <c r="R838" s="18"/>
    </row>
    <row r="839" spans="1:18" ht="50.25" customHeight="1" x14ac:dyDescent="0.3">
      <c r="A839" s="84">
        <v>656</v>
      </c>
      <c r="B839" s="165" t="s">
        <v>6986</v>
      </c>
      <c r="C839" s="167"/>
      <c r="D839" s="52" t="s">
        <v>1127</v>
      </c>
      <c r="E839" s="167"/>
      <c r="F839" s="48"/>
      <c r="G839" s="24"/>
      <c r="H839" s="48">
        <v>195540</v>
      </c>
      <c r="I839" s="48">
        <f t="shared" si="8"/>
        <v>173813.2</v>
      </c>
      <c r="J839" s="48">
        <v>21726.799999999999</v>
      </c>
      <c r="K839" s="24"/>
      <c r="L839" s="24"/>
      <c r="M839" s="49"/>
      <c r="N839" s="25" t="s">
        <v>4382</v>
      </c>
      <c r="O839" s="130"/>
      <c r="P839" s="127"/>
      <c r="Q839" s="127"/>
      <c r="R839" s="18"/>
    </row>
    <row r="840" spans="1:18" ht="50.25" customHeight="1" x14ac:dyDescent="0.3">
      <c r="A840" s="84">
        <v>657</v>
      </c>
      <c r="B840" s="165" t="s">
        <v>6987</v>
      </c>
      <c r="C840" s="167"/>
      <c r="D840" s="52" t="s">
        <v>1127</v>
      </c>
      <c r="E840" s="167"/>
      <c r="F840" s="48"/>
      <c r="G840" s="24"/>
      <c r="H840" s="48">
        <v>205400</v>
      </c>
      <c r="I840" s="48">
        <f t="shared" si="8"/>
        <v>182577.6</v>
      </c>
      <c r="J840" s="48">
        <v>22822.400000000001</v>
      </c>
      <c r="K840" s="24"/>
      <c r="L840" s="24"/>
      <c r="M840" s="49"/>
      <c r="N840" s="44" t="s">
        <v>4382</v>
      </c>
      <c r="O840" s="130"/>
      <c r="P840" s="127"/>
      <c r="Q840" s="127"/>
      <c r="R840" s="18"/>
    </row>
    <row r="841" spans="1:18" ht="50.25" customHeight="1" x14ac:dyDescent="0.3">
      <c r="A841" s="84">
        <v>658</v>
      </c>
      <c r="B841" s="165" t="s">
        <v>6988</v>
      </c>
      <c r="C841" s="167"/>
      <c r="D841" s="52" t="s">
        <v>1127</v>
      </c>
      <c r="E841" s="167"/>
      <c r="F841" s="48"/>
      <c r="G841" s="24"/>
      <c r="H841" s="48">
        <v>195540</v>
      </c>
      <c r="I841" s="48">
        <f t="shared" si="8"/>
        <v>173813.2</v>
      </c>
      <c r="J841" s="48">
        <v>21726.799999999999</v>
      </c>
      <c r="K841" s="24"/>
      <c r="L841" s="24"/>
      <c r="M841" s="49"/>
      <c r="N841" s="44" t="s">
        <v>4382</v>
      </c>
      <c r="O841" s="130"/>
      <c r="P841" s="127"/>
      <c r="Q841" s="127"/>
      <c r="R841" s="18"/>
    </row>
    <row r="842" spans="1:18" ht="50.25" customHeight="1" x14ac:dyDescent="0.3">
      <c r="A842" s="84">
        <v>659</v>
      </c>
      <c r="B842" s="165" t="s">
        <v>6989</v>
      </c>
      <c r="C842" s="167"/>
      <c r="D842" s="52" t="s">
        <v>1127</v>
      </c>
      <c r="E842" s="167"/>
      <c r="F842" s="48"/>
      <c r="G842" s="24"/>
      <c r="H842" s="48">
        <v>205400</v>
      </c>
      <c r="I842" s="48">
        <f t="shared" si="8"/>
        <v>182577.6</v>
      </c>
      <c r="J842" s="48">
        <v>22822.400000000001</v>
      </c>
      <c r="K842" s="24"/>
      <c r="L842" s="24"/>
      <c r="M842" s="49"/>
      <c r="N842" s="25" t="s">
        <v>4382</v>
      </c>
      <c r="O842" s="130"/>
      <c r="P842" s="127"/>
      <c r="Q842" s="127"/>
      <c r="R842" s="18"/>
    </row>
    <row r="843" spans="1:18" ht="50.25" customHeight="1" x14ac:dyDescent="0.3">
      <c r="A843" s="84">
        <v>660</v>
      </c>
      <c r="B843" s="165" t="s">
        <v>6990</v>
      </c>
      <c r="C843" s="167"/>
      <c r="D843" s="52" t="s">
        <v>1127</v>
      </c>
      <c r="E843" s="167"/>
      <c r="F843" s="48"/>
      <c r="G843" s="24"/>
      <c r="H843" s="48">
        <v>205400</v>
      </c>
      <c r="I843" s="48">
        <f t="shared" si="8"/>
        <v>182577.6</v>
      </c>
      <c r="J843" s="48">
        <v>22822.400000000001</v>
      </c>
      <c r="K843" s="24"/>
      <c r="L843" s="24"/>
      <c r="M843" s="49"/>
      <c r="N843" s="44" t="s">
        <v>4382</v>
      </c>
      <c r="O843" s="130"/>
      <c r="P843" s="127"/>
      <c r="Q843" s="127"/>
      <c r="R843" s="18"/>
    </row>
    <row r="844" spans="1:18" ht="50.25" customHeight="1" x14ac:dyDescent="0.3">
      <c r="A844" s="84">
        <v>661</v>
      </c>
      <c r="B844" s="165" t="s">
        <v>6991</v>
      </c>
      <c r="C844" s="167"/>
      <c r="D844" s="52" t="s">
        <v>1127</v>
      </c>
      <c r="E844" s="167"/>
      <c r="F844" s="48"/>
      <c r="G844" s="24"/>
      <c r="H844" s="48">
        <v>193836</v>
      </c>
      <c r="I844" s="48">
        <f t="shared" si="8"/>
        <v>172298.8</v>
      </c>
      <c r="J844" s="48">
        <v>21537.200000000001</v>
      </c>
      <c r="K844" s="24"/>
      <c r="L844" s="24"/>
      <c r="M844" s="49"/>
      <c r="N844" s="44" t="s">
        <v>4382</v>
      </c>
      <c r="O844" s="130"/>
      <c r="P844" s="127"/>
      <c r="Q844" s="127"/>
      <c r="R844" s="18"/>
    </row>
    <row r="845" spans="1:18" ht="50.25" customHeight="1" x14ac:dyDescent="0.3">
      <c r="A845" s="84">
        <v>662</v>
      </c>
      <c r="B845" s="165" t="s">
        <v>6992</v>
      </c>
      <c r="C845" s="167"/>
      <c r="D845" s="52" t="s">
        <v>1127</v>
      </c>
      <c r="E845" s="167"/>
      <c r="F845" s="48"/>
      <c r="G845" s="24"/>
      <c r="H845" s="48">
        <v>205400</v>
      </c>
      <c r="I845" s="48">
        <f t="shared" si="8"/>
        <v>182577.6</v>
      </c>
      <c r="J845" s="48">
        <v>22822.400000000001</v>
      </c>
      <c r="K845" s="24"/>
      <c r="L845" s="24"/>
      <c r="M845" s="49"/>
      <c r="N845" s="25" t="s">
        <v>4382</v>
      </c>
      <c r="O845" s="130"/>
      <c r="P845" s="127"/>
      <c r="Q845" s="127"/>
      <c r="R845" s="18"/>
    </row>
    <row r="846" spans="1:18" ht="50.25" customHeight="1" x14ac:dyDescent="0.3">
      <c r="A846" s="84">
        <v>663</v>
      </c>
      <c r="B846" s="165" t="s">
        <v>6993</v>
      </c>
      <c r="C846" s="167"/>
      <c r="D846" s="52" t="s">
        <v>1127</v>
      </c>
      <c r="E846" s="167"/>
      <c r="F846" s="48"/>
      <c r="G846" s="24"/>
      <c r="H846" s="48">
        <v>205400</v>
      </c>
      <c r="I846" s="48">
        <f t="shared" si="8"/>
        <v>182577.6</v>
      </c>
      <c r="J846" s="48">
        <v>22822.400000000001</v>
      </c>
      <c r="K846" s="24"/>
      <c r="L846" s="24"/>
      <c r="M846" s="49"/>
      <c r="N846" s="44" t="s">
        <v>4382</v>
      </c>
      <c r="O846" s="130"/>
      <c r="P846" s="127"/>
      <c r="Q846" s="127"/>
      <c r="R846" s="18"/>
    </row>
    <row r="847" spans="1:18" ht="50.25" customHeight="1" x14ac:dyDescent="0.3">
      <c r="A847" s="84">
        <v>664</v>
      </c>
      <c r="B847" s="165" t="s">
        <v>6994</v>
      </c>
      <c r="C847" s="167"/>
      <c r="D847" s="52" t="s">
        <v>1127</v>
      </c>
      <c r="E847" s="167"/>
      <c r="F847" s="48"/>
      <c r="G847" s="24"/>
      <c r="H847" s="48">
        <v>195540</v>
      </c>
      <c r="I847" s="48">
        <f t="shared" si="8"/>
        <v>173813.2</v>
      </c>
      <c r="J847" s="48">
        <v>21726.799999999999</v>
      </c>
      <c r="K847" s="24"/>
      <c r="L847" s="24"/>
      <c r="M847" s="49"/>
      <c r="N847" s="44" t="s">
        <v>4382</v>
      </c>
      <c r="O847" s="130"/>
      <c r="P847" s="127"/>
      <c r="Q847" s="127"/>
      <c r="R847" s="18"/>
    </row>
    <row r="848" spans="1:18" ht="50.25" customHeight="1" x14ac:dyDescent="0.3">
      <c r="A848" s="84">
        <v>665</v>
      </c>
      <c r="B848" s="165" t="s">
        <v>6995</v>
      </c>
      <c r="C848" s="167"/>
      <c r="D848" s="52" t="s">
        <v>1127</v>
      </c>
      <c r="E848" s="167"/>
      <c r="F848" s="48"/>
      <c r="G848" s="24"/>
      <c r="H848" s="48">
        <v>205400</v>
      </c>
      <c r="I848" s="48">
        <f t="shared" si="8"/>
        <v>0</v>
      </c>
      <c r="J848" s="48">
        <v>205400</v>
      </c>
      <c r="K848" s="24"/>
      <c r="L848" s="24"/>
      <c r="M848" s="49"/>
      <c r="N848" s="25" t="s">
        <v>4382</v>
      </c>
      <c r="O848" s="130"/>
      <c r="P848" s="127"/>
      <c r="Q848" s="127"/>
      <c r="R848" s="18"/>
    </row>
    <row r="849" spans="1:18" ht="50.25" customHeight="1" x14ac:dyDescent="0.3">
      <c r="A849" s="84">
        <v>666</v>
      </c>
      <c r="B849" s="165" t="s">
        <v>6996</v>
      </c>
      <c r="C849" s="167"/>
      <c r="D849" s="52" t="s">
        <v>1127</v>
      </c>
      <c r="E849" s="167"/>
      <c r="F849" s="48"/>
      <c r="G849" s="24"/>
      <c r="H849" s="48">
        <v>99002</v>
      </c>
      <c r="I849" s="48">
        <f t="shared" si="8"/>
        <v>88001.600000000006</v>
      </c>
      <c r="J849" s="48">
        <v>11000.4</v>
      </c>
      <c r="K849" s="24"/>
      <c r="L849" s="24"/>
      <c r="M849" s="49"/>
      <c r="N849" s="44" t="s">
        <v>4382</v>
      </c>
      <c r="O849" s="130"/>
      <c r="P849" s="127"/>
      <c r="Q849" s="127"/>
      <c r="R849" s="18"/>
    </row>
    <row r="850" spans="1:18" ht="50.25" customHeight="1" x14ac:dyDescent="0.3">
      <c r="A850" s="84">
        <v>667</v>
      </c>
      <c r="B850" s="165" t="s">
        <v>6997</v>
      </c>
      <c r="C850" s="167"/>
      <c r="D850" s="52" t="s">
        <v>1127</v>
      </c>
      <c r="E850" s="167"/>
      <c r="F850" s="48"/>
      <c r="G850" s="24"/>
      <c r="H850" s="48">
        <v>193836</v>
      </c>
      <c r="I850" s="48">
        <f t="shared" si="8"/>
        <v>172298.8</v>
      </c>
      <c r="J850" s="48">
        <v>21537.200000000001</v>
      </c>
      <c r="K850" s="24"/>
      <c r="L850" s="24"/>
      <c r="M850" s="49"/>
      <c r="N850" s="44" t="s">
        <v>4382</v>
      </c>
      <c r="O850" s="130"/>
      <c r="P850" s="127"/>
      <c r="Q850" s="127"/>
      <c r="R850" s="18"/>
    </row>
    <row r="851" spans="1:18" ht="50.25" customHeight="1" x14ac:dyDescent="0.3">
      <c r="A851" s="84">
        <v>668</v>
      </c>
      <c r="B851" s="165" t="s">
        <v>6998</v>
      </c>
      <c r="C851" s="167"/>
      <c r="D851" s="52" t="s">
        <v>1127</v>
      </c>
      <c r="E851" s="167"/>
      <c r="F851" s="48"/>
      <c r="G851" s="24"/>
      <c r="H851" s="48">
        <v>102700</v>
      </c>
      <c r="I851" s="48">
        <f t="shared" si="8"/>
        <v>91288.8</v>
      </c>
      <c r="J851" s="48">
        <v>11411.2</v>
      </c>
      <c r="K851" s="24"/>
      <c r="L851" s="24"/>
      <c r="M851" s="49"/>
      <c r="N851" s="44" t="s">
        <v>4382</v>
      </c>
      <c r="O851" s="130"/>
      <c r="P851" s="127"/>
      <c r="Q851" s="127"/>
      <c r="R851" s="18"/>
    </row>
    <row r="852" spans="1:18" ht="50.25" customHeight="1" x14ac:dyDescent="0.3">
      <c r="A852" s="84">
        <v>669</v>
      </c>
      <c r="B852" s="165" t="s">
        <v>6999</v>
      </c>
      <c r="C852" s="167"/>
      <c r="D852" s="52" t="s">
        <v>1127</v>
      </c>
      <c r="E852" s="167"/>
      <c r="F852" s="48"/>
      <c r="G852" s="24"/>
      <c r="H852" s="48">
        <v>1885289</v>
      </c>
      <c r="I852" s="48">
        <f t="shared" si="8"/>
        <v>1675812.6</v>
      </c>
      <c r="J852" s="48">
        <v>209476.4</v>
      </c>
      <c r="K852" s="24"/>
      <c r="L852" s="24"/>
      <c r="M852" s="49"/>
      <c r="N852" s="44" t="s">
        <v>4382</v>
      </c>
      <c r="O852" s="130"/>
      <c r="P852" s="127"/>
      <c r="Q852" s="127"/>
      <c r="R852" s="18"/>
    </row>
    <row r="853" spans="1:18" ht="50.25" customHeight="1" x14ac:dyDescent="0.3">
      <c r="A853" s="84">
        <v>670</v>
      </c>
      <c r="B853" s="165" t="s">
        <v>7000</v>
      </c>
      <c r="C853" s="167"/>
      <c r="D853" s="52" t="s">
        <v>1127</v>
      </c>
      <c r="E853" s="167"/>
      <c r="F853" s="48"/>
      <c r="G853" s="24"/>
      <c r="H853" s="48">
        <v>99002</v>
      </c>
      <c r="I853" s="48">
        <f t="shared" si="8"/>
        <v>88001.600000000006</v>
      </c>
      <c r="J853" s="48">
        <v>11000.4</v>
      </c>
      <c r="K853" s="24"/>
      <c r="L853" s="24"/>
      <c r="M853" s="49"/>
      <c r="N853" s="44" t="s">
        <v>4382</v>
      </c>
      <c r="O853" s="130"/>
      <c r="P853" s="127"/>
      <c r="Q853" s="127"/>
      <c r="R853" s="18"/>
    </row>
    <row r="854" spans="1:18" ht="50.25" customHeight="1" x14ac:dyDescent="0.3">
      <c r="A854" s="84">
        <v>671</v>
      </c>
      <c r="B854" s="165" t="s">
        <v>7001</v>
      </c>
      <c r="C854" s="167"/>
      <c r="D854" s="52" t="s">
        <v>1127</v>
      </c>
      <c r="E854" s="167"/>
      <c r="F854" s="48"/>
      <c r="G854" s="24"/>
      <c r="H854" s="48">
        <v>102700</v>
      </c>
      <c r="I854" s="48">
        <f t="shared" si="8"/>
        <v>0</v>
      </c>
      <c r="J854" s="48">
        <v>102700</v>
      </c>
      <c r="K854" s="24"/>
      <c r="L854" s="24"/>
      <c r="M854" s="49"/>
      <c r="N854" s="25" t="s">
        <v>4382</v>
      </c>
      <c r="O854" s="130"/>
      <c r="P854" s="127"/>
      <c r="Q854" s="127"/>
      <c r="R854" s="18"/>
    </row>
    <row r="855" spans="1:18" ht="50.25" customHeight="1" x14ac:dyDescent="0.3">
      <c r="A855" s="84">
        <v>672</v>
      </c>
      <c r="B855" s="165" t="s">
        <v>7002</v>
      </c>
      <c r="C855" s="167"/>
      <c r="D855" s="52" t="s">
        <v>1127</v>
      </c>
      <c r="E855" s="167"/>
      <c r="F855" s="48"/>
      <c r="G855" s="24"/>
      <c r="H855" s="48">
        <v>408508</v>
      </c>
      <c r="I855" s="48">
        <f t="shared" si="8"/>
        <v>363118.4</v>
      </c>
      <c r="J855" s="48">
        <v>45389.599999999999</v>
      </c>
      <c r="K855" s="24"/>
      <c r="L855" s="24"/>
      <c r="M855" s="49"/>
      <c r="N855" s="44" t="s">
        <v>4382</v>
      </c>
      <c r="O855" s="130"/>
      <c r="P855" s="127"/>
      <c r="Q855" s="127"/>
      <c r="R855" s="18"/>
    </row>
    <row r="856" spans="1:18" ht="50.25" customHeight="1" x14ac:dyDescent="0.3">
      <c r="A856" s="84">
        <v>673</v>
      </c>
      <c r="B856" s="165" t="s">
        <v>7003</v>
      </c>
      <c r="C856" s="167"/>
      <c r="D856" s="52" t="s">
        <v>1127</v>
      </c>
      <c r="E856" s="167"/>
      <c r="F856" s="48"/>
      <c r="G856" s="24"/>
      <c r="H856" s="48">
        <v>205400</v>
      </c>
      <c r="I856" s="48">
        <f t="shared" si="8"/>
        <v>182577.6</v>
      </c>
      <c r="J856" s="48">
        <v>22822.400000000001</v>
      </c>
      <c r="K856" s="24"/>
      <c r="L856" s="24"/>
      <c r="M856" s="49"/>
      <c r="N856" s="44" t="s">
        <v>4382</v>
      </c>
      <c r="O856" s="130"/>
      <c r="P856" s="127"/>
      <c r="Q856" s="127"/>
      <c r="R856" s="18"/>
    </row>
    <row r="857" spans="1:18" ht="50.25" customHeight="1" x14ac:dyDescent="0.3">
      <c r="A857" s="84">
        <v>674</v>
      </c>
      <c r="B857" s="165" t="s">
        <v>7004</v>
      </c>
      <c r="C857" s="167"/>
      <c r="D857" s="52" t="s">
        <v>1127</v>
      </c>
      <c r="E857" s="167"/>
      <c r="F857" s="48"/>
      <c r="G857" s="24"/>
      <c r="H857" s="48">
        <v>99002</v>
      </c>
      <c r="I857" s="48">
        <f t="shared" si="8"/>
        <v>88001.600000000006</v>
      </c>
      <c r="J857" s="48">
        <v>11000.4</v>
      </c>
      <c r="K857" s="24"/>
      <c r="L857" s="24"/>
      <c r="M857" s="49"/>
      <c r="N857" s="25" t="s">
        <v>4382</v>
      </c>
      <c r="O857" s="130"/>
      <c r="P857" s="127"/>
      <c r="Q857" s="127"/>
      <c r="R857" s="18"/>
    </row>
    <row r="858" spans="1:18" ht="50.25" customHeight="1" x14ac:dyDescent="0.3">
      <c r="A858" s="84">
        <v>675</v>
      </c>
      <c r="B858" s="165" t="s">
        <v>7005</v>
      </c>
      <c r="C858" s="167"/>
      <c r="D858" s="52" t="s">
        <v>1127</v>
      </c>
      <c r="E858" s="167"/>
      <c r="F858" s="48"/>
      <c r="G858" s="24"/>
      <c r="H858" s="48">
        <v>99002</v>
      </c>
      <c r="I858" s="48">
        <f t="shared" si="8"/>
        <v>0</v>
      </c>
      <c r="J858" s="48">
        <v>99002</v>
      </c>
      <c r="K858" s="24"/>
      <c r="L858" s="24"/>
      <c r="M858" s="49"/>
      <c r="N858" s="44" t="s">
        <v>4382</v>
      </c>
      <c r="O858" s="130"/>
      <c r="P858" s="127"/>
      <c r="Q858" s="127"/>
      <c r="R858" s="18"/>
    </row>
    <row r="859" spans="1:18" ht="50.25" customHeight="1" x14ac:dyDescent="0.3">
      <c r="A859" s="84">
        <v>676</v>
      </c>
      <c r="B859" s="165" t="s">
        <v>7006</v>
      </c>
      <c r="C859" s="167"/>
      <c r="D859" s="52" t="s">
        <v>1127</v>
      </c>
      <c r="E859" s="167"/>
      <c r="F859" s="48"/>
      <c r="G859" s="24"/>
      <c r="H859" s="48">
        <v>102700</v>
      </c>
      <c r="I859" s="48">
        <f t="shared" si="8"/>
        <v>91288.8</v>
      </c>
      <c r="J859" s="48">
        <v>11411.2</v>
      </c>
      <c r="K859" s="24"/>
      <c r="L859" s="24"/>
      <c r="M859" s="49"/>
      <c r="N859" s="44" t="s">
        <v>4382</v>
      </c>
      <c r="O859" s="130"/>
      <c r="P859" s="127"/>
      <c r="Q859" s="127"/>
      <c r="R859" s="18"/>
    </row>
    <row r="860" spans="1:18" ht="50.25" customHeight="1" x14ac:dyDescent="0.3">
      <c r="A860" s="84">
        <v>677</v>
      </c>
      <c r="B860" s="165" t="s">
        <v>7007</v>
      </c>
      <c r="C860" s="167"/>
      <c r="D860" s="52" t="s">
        <v>1127</v>
      </c>
      <c r="E860" s="167"/>
      <c r="F860" s="48"/>
      <c r="G860" s="24"/>
      <c r="H860" s="48">
        <v>102700</v>
      </c>
      <c r="I860" s="48">
        <f t="shared" si="8"/>
        <v>0</v>
      </c>
      <c r="J860" s="48">
        <v>102700</v>
      </c>
      <c r="K860" s="24"/>
      <c r="L860" s="24"/>
      <c r="M860" s="49"/>
      <c r="N860" s="25" t="s">
        <v>4382</v>
      </c>
      <c r="O860" s="130"/>
      <c r="P860" s="127"/>
      <c r="Q860" s="127"/>
      <c r="R860" s="18"/>
    </row>
    <row r="861" spans="1:18" ht="50.25" customHeight="1" x14ac:dyDescent="0.3">
      <c r="A861" s="84">
        <v>678</v>
      </c>
      <c r="B861" s="165" t="s">
        <v>7008</v>
      </c>
      <c r="C861" s="167"/>
      <c r="D861" s="52" t="s">
        <v>1127</v>
      </c>
      <c r="E861" s="167"/>
      <c r="F861" s="48"/>
      <c r="G861" s="24"/>
      <c r="H861" s="48">
        <v>102700</v>
      </c>
      <c r="I861" s="48">
        <f t="shared" si="8"/>
        <v>0</v>
      </c>
      <c r="J861" s="48">
        <v>102700</v>
      </c>
      <c r="K861" s="24"/>
      <c r="L861" s="24"/>
      <c r="M861" s="49"/>
      <c r="N861" s="44" t="s">
        <v>4382</v>
      </c>
      <c r="O861" s="130"/>
      <c r="P861" s="127"/>
      <c r="Q861" s="127"/>
      <c r="R861" s="18"/>
    </row>
    <row r="862" spans="1:18" ht="50.25" customHeight="1" x14ac:dyDescent="0.3">
      <c r="A862" s="84">
        <v>679</v>
      </c>
      <c r="B862" s="165" t="s">
        <v>7009</v>
      </c>
      <c r="C862" s="167"/>
      <c r="D862" s="52" t="s">
        <v>1127</v>
      </c>
      <c r="E862" s="167"/>
      <c r="F862" s="48"/>
      <c r="G862" s="24"/>
      <c r="H862" s="48">
        <v>102700</v>
      </c>
      <c r="I862" s="48">
        <f t="shared" si="8"/>
        <v>0</v>
      </c>
      <c r="J862" s="48">
        <v>102700</v>
      </c>
      <c r="K862" s="24"/>
      <c r="L862" s="24"/>
      <c r="M862" s="49"/>
      <c r="N862" s="44" t="s">
        <v>4382</v>
      </c>
      <c r="O862" s="130"/>
      <c r="P862" s="127"/>
      <c r="Q862" s="127"/>
      <c r="R862" s="18"/>
    </row>
    <row r="863" spans="1:18" ht="50.25" customHeight="1" x14ac:dyDescent="0.3">
      <c r="A863" s="84">
        <v>680</v>
      </c>
      <c r="B863" s="165" t="s">
        <v>7010</v>
      </c>
      <c r="C863" s="167"/>
      <c r="D863" s="52" t="s">
        <v>1127</v>
      </c>
      <c r="E863" s="167"/>
      <c r="F863" s="48"/>
      <c r="G863" s="24"/>
      <c r="H863" s="48">
        <v>205400</v>
      </c>
      <c r="I863" s="48">
        <f t="shared" si="8"/>
        <v>182577.6</v>
      </c>
      <c r="J863" s="48">
        <v>22822.400000000001</v>
      </c>
      <c r="K863" s="24"/>
      <c r="L863" s="24"/>
      <c r="M863" s="49"/>
      <c r="N863" s="25" t="s">
        <v>4382</v>
      </c>
      <c r="O863" s="130"/>
      <c r="P863" s="127"/>
      <c r="Q863" s="127"/>
      <c r="R863" s="18"/>
    </row>
    <row r="864" spans="1:18" ht="50.25" customHeight="1" x14ac:dyDescent="0.3">
      <c r="A864" s="84">
        <v>681</v>
      </c>
      <c r="B864" s="165" t="s">
        <v>7011</v>
      </c>
      <c r="C864" s="167"/>
      <c r="D864" s="52" t="s">
        <v>1127</v>
      </c>
      <c r="E864" s="167"/>
      <c r="F864" s="48"/>
      <c r="G864" s="24"/>
      <c r="H864" s="48">
        <v>99002</v>
      </c>
      <c r="I864" s="48">
        <f t="shared" si="8"/>
        <v>0</v>
      </c>
      <c r="J864" s="48">
        <v>99002</v>
      </c>
      <c r="K864" s="24"/>
      <c r="L864" s="24"/>
      <c r="M864" s="49"/>
      <c r="N864" s="44" t="s">
        <v>4382</v>
      </c>
      <c r="O864" s="130"/>
      <c r="P864" s="127"/>
      <c r="Q864" s="127"/>
      <c r="R864" s="18"/>
    </row>
    <row r="865" spans="1:18" ht="50.25" customHeight="1" x14ac:dyDescent="0.3">
      <c r="A865" s="84">
        <v>682</v>
      </c>
      <c r="B865" s="165" t="s">
        <v>7012</v>
      </c>
      <c r="C865" s="167"/>
      <c r="D865" s="52" t="s">
        <v>1127</v>
      </c>
      <c r="E865" s="167"/>
      <c r="F865" s="48"/>
      <c r="G865" s="24"/>
      <c r="H865" s="48">
        <v>118215</v>
      </c>
      <c r="I865" s="48">
        <f t="shared" si="8"/>
        <v>0</v>
      </c>
      <c r="J865" s="48">
        <v>118215</v>
      </c>
      <c r="K865" s="24"/>
      <c r="L865" s="24"/>
      <c r="M865" s="49"/>
      <c r="N865" s="44" t="s">
        <v>4382</v>
      </c>
      <c r="O865" s="130"/>
      <c r="P865" s="127"/>
      <c r="Q865" s="127"/>
      <c r="R865" s="18"/>
    </row>
    <row r="866" spans="1:18" ht="50.25" customHeight="1" x14ac:dyDescent="0.3">
      <c r="A866" s="84">
        <v>683</v>
      </c>
      <c r="B866" s="165" t="s">
        <v>7013</v>
      </c>
      <c r="C866" s="167"/>
      <c r="D866" s="52" t="s">
        <v>1127</v>
      </c>
      <c r="E866" s="167"/>
      <c r="F866" s="48"/>
      <c r="G866" s="24"/>
      <c r="H866" s="48">
        <v>102700</v>
      </c>
      <c r="I866" s="48">
        <f t="shared" si="8"/>
        <v>91288.8</v>
      </c>
      <c r="J866" s="48">
        <v>11411.2</v>
      </c>
      <c r="K866" s="24"/>
      <c r="L866" s="24"/>
      <c r="M866" s="49"/>
      <c r="N866" s="44" t="s">
        <v>4382</v>
      </c>
      <c r="O866" s="130"/>
      <c r="P866" s="127"/>
      <c r="Q866" s="127"/>
      <c r="R866" s="18"/>
    </row>
    <row r="867" spans="1:18" ht="50.25" customHeight="1" x14ac:dyDescent="0.3">
      <c r="A867" s="84">
        <v>684</v>
      </c>
      <c r="B867" s="165" t="s">
        <v>7014</v>
      </c>
      <c r="C867" s="167"/>
      <c r="D867" s="52" t="s">
        <v>1127</v>
      </c>
      <c r="E867" s="167"/>
      <c r="F867" s="48"/>
      <c r="G867" s="24"/>
      <c r="H867" s="48">
        <v>205400</v>
      </c>
      <c r="I867" s="48">
        <f t="shared" si="8"/>
        <v>182577.6</v>
      </c>
      <c r="J867" s="48">
        <v>22822.400000000001</v>
      </c>
      <c r="K867" s="24"/>
      <c r="L867" s="24"/>
      <c r="M867" s="49"/>
      <c r="N867" s="44" t="s">
        <v>4382</v>
      </c>
      <c r="O867" s="130"/>
      <c r="P867" s="127"/>
      <c r="Q867" s="127"/>
      <c r="R867" s="18"/>
    </row>
    <row r="868" spans="1:18" ht="50.25" customHeight="1" x14ac:dyDescent="0.3">
      <c r="A868" s="84">
        <v>685</v>
      </c>
      <c r="B868" s="165" t="s">
        <v>7015</v>
      </c>
      <c r="C868" s="167"/>
      <c r="D868" s="52" t="s">
        <v>1127</v>
      </c>
      <c r="E868" s="167"/>
      <c r="F868" s="48"/>
      <c r="G868" s="24"/>
      <c r="H868" s="48">
        <v>99002</v>
      </c>
      <c r="I868" s="48">
        <f t="shared" si="8"/>
        <v>0</v>
      </c>
      <c r="J868" s="48">
        <v>99002</v>
      </c>
      <c r="K868" s="24"/>
      <c r="L868" s="24"/>
      <c r="M868" s="49"/>
      <c r="N868" s="44" t="s">
        <v>4382</v>
      </c>
      <c r="O868" s="130"/>
      <c r="P868" s="127"/>
      <c r="Q868" s="127"/>
      <c r="R868" s="18"/>
    </row>
    <row r="869" spans="1:18" ht="50.25" customHeight="1" x14ac:dyDescent="0.3">
      <c r="A869" s="84">
        <v>686</v>
      </c>
      <c r="B869" s="165" t="s">
        <v>7016</v>
      </c>
      <c r="C869" s="167"/>
      <c r="D869" s="52" t="s">
        <v>1127</v>
      </c>
      <c r="E869" s="167"/>
      <c r="F869" s="48"/>
      <c r="G869" s="24"/>
      <c r="H869" s="48">
        <v>99002</v>
      </c>
      <c r="I869" s="48">
        <f t="shared" si="8"/>
        <v>88001.600000000006</v>
      </c>
      <c r="J869" s="48">
        <v>11000.4</v>
      </c>
      <c r="K869" s="24"/>
      <c r="L869" s="24"/>
      <c r="M869" s="49"/>
      <c r="N869" s="25" t="s">
        <v>4382</v>
      </c>
      <c r="O869" s="130"/>
      <c r="P869" s="127"/>
      <c r="Q869" s="127"/>
      <c r="R869" s="18"/>
    </row>
    <row r="870" spans="1:18" ht="50.25" customHeight="1" x14ac:dyDescent="0.3">
      <c r="A870" s="84">
        <v>687</v>
      </c>
      <c r="B870" s="165" t="s">
        <v>7017</v>
      </c>
      <c r="C870" s="167"/>
      <c r="D870" s="52" t="s">
        <v>1127</v>
      </c>
      <c r="E870" s="167"/>
      <c r="F870" s="48"/>
      <c r="G870" s="24"/>
      <c r="H870" s="48">
        <v>99002</v>
      </c>
      <c r="I870" s="48">
        <f t="shared" si="8"/>
        <v>0</v>
      </c>
      <c r="J870" s="48">
        <v>99002</v>
      </c>
      <c r="K870" s="24"/>
      <c r="L870" s="24"/>
      <c r="M870" s="49"/>
      <c r="N870" s="44" t="s">
        <v>4382</v>
      </c>
      <c r="O870" s="130"/>
      <c r="P870" s="127"/>
      <c r="Q870" s="127"/>
      <c r="R870" s="18"/>
    </row>
    <row r="871" spans="1:18" ht="50.25" customHeight="1" x14ac:dyDescent="0.3">
      <c r="A871" s="84">
        <v>688</v>
      </c>
      <c r="B871" s="165" t="s">
        <v>7018</v>
      </c>
      <c r="C871" s="165"/>
      <c r="D871" s="52" t="s">
        <v>1127</v>
      </c>
      <c r="E871" s="165"/>
      <c r="F871" s="48"/>
      <c r="G871" s="24"/>
      <c r="H871" s="48">
        <v>102700</v>
      </c>
      <c r="I871" s="48">
        <f t="shared" si="8"/>
        <v>0</v>
      </c>
      <c r="J871" s="48">
        <v>102700</v>
      </c>
      <c r="K871" s="24"/>
      <c r="L871" s="24"/>
      <c r="M871" s="49"/>
      <c r="N871" s="44" t="s">
        <v>4382</v>
      </c>
      <c r="O871" s="130"/>
      <c r="P871" s="127"/>
      <c r="Q871" s="127"/>
      <c r="R871" s="18"/>
    </row>
    <row r="872" spans="1:18" ht="50.25" customHeight="1" x14ac:dyDescent="0.3">
      <c r="A872" s="84">
        <v>689</v>
      </c>
      <c r="B872" s="165" t="s">
        <v>7019</v>
      </c>
      <c r="C872" s="165"/>
      <c r="D872" s="52" t="s">
        <v>1127</v>
      </c>
      <c r="E872" s="165"/>
      <c r="F872" s="48"/>
      <c r="G872" s="24"/>
      <c r="H872" s="48">
        <v>99002</v>
      </c>
      <c r="I872" s="48">
        <f t="shared" si="8"/>
        <v>0</v>
      </c>
      <c r="J872" s="48">
        <v>99002</v>
      </c>
      <c r="K872" s="24"/>
      <c r="L872" s="24"/>
      <c r="M872" s="49"/>
      <c r="N872" s="25" t="s">
        <v>4382</v>
      </c>
      <c r="O872" s="130"/>
      <c r="P872" s="127"/>
      <c r="Q872" s="127"/>
      <c r="R872" s="18"/>
    </row>
    <row r="873" spans="1:18" ht="50.25" customHeight="1" x14ac:dyDescent="0.3">
      <c r="A873" s="84">
        <v>690</v>
      </c>
      <c r="B873" s="165" t="s">
        <v>7020</v>
      </c>
      <c r="C873" s="165"/>
      <c r="D873" s="52" t="s">
        <v>1127</v>
      </c>
      <c r="E873" s="165"/>
      <c r="F873" s="48"/>
      <c r="G873" s="24"/>
      <c r="H873" s="48">
        <v>98458</v>
      </c>
      <c r="I873" s="48">
        <f t="shared" si="8"/>
        <v>0</v>
      </c>
      <c r="J873" s="48">
        <v>98458</v>
      </c>
      <c r="K873" s="24"/>
      <c r="L873" s="24"/>
      <c r="M873" s="49"/>
      <c r="N873" s="44" t="s">
        <v>4382</v>
      </c>
      <c r="O873" s="130"/>
      <c r="P873" s="127"/>
      <c r="Q873" s="127"/>
      <c r="R873" s="18"/>
    </row>
    <row r="874" spans="1:18" ht="50.25" customHeight="1" x14ac:dyDescent="0.3">
      <c r="A874" s="84">
        <v>691</v>
      </c>
      <c r="B874" s="165" t="s">
        <v>7021</v>
      </c>
      <c r="C874" s="165"/>
      <c r="D874" s="52" t="s">
        <v>1127</v>
      </c>
      <c r="E874" s="165"/>
      <c r="F874" s="48"/>
      <c r="G874" s="24"/>
      <c r="H874" s="48">
        <v>236430</v>
      </c>
      <c r="I874" s="48">
        <f t="shared" si="8"/>
        <v>0</v>
      </c>
      <c r="J874" s="48">
        <v>236430</v>
      </c>
      <c r="K874" s="24"/>
      <c r="L874" s="24"/>
      <c r="M874" s="49"/>
      <c r="N874" s="44" t="s">
        <v>4382</v>
      </c>
      <c r="O874" s="130"/>
      <c r="P874" s="127"/>
      <c r="Q874" s="127"/>
      <c r="R874" s="18"/>
    </row>
    <row r="875" spans="1:18" ht="50.25" customHeight="1" x14ac:dyDescent="0.3">
      <c r="A875" s="84">
        <v>692</v>
      </c>
      <c r="B875" s="165" t="s">
        <v>7022</v>
      </c>
      <c r="C875" s="165"/>
      <c r="D875" s="52" t="s">
        <v>1127</v>
      </c>
      <c r="E875" s="165"/>
      <c r="F875" s="48"/>
      <c r="G875" s="24"/>
      <c r="H875" s="48">
        <v>102700</v>
      </c>
      <c r="I875" s="48">
        <f t="shared" si="8"/>
        <v>0</v>
      </c>
      <c r="J875" s="48">
        <v>102700</v>
      </c>
      <c r="K875" s="24"/>
      <c r="L875" s="24"/>
      <c r="M875" s="49"/>
      <c r="N875" s="25" t="s">
        <v>4382</v>
      </c>
      <c r="O875" s="130"/>
      <c r="P875" s="127"/>
      <c r="Q875" s="127"/>
      <c r="R875" s="18"/>
    </row>
    <row r="876" spans="1:18" ht="50.25" customHeight="1" x14ac:dyDescent="0.3">
      <c r="A876" s="84">
        <v>693</v>
      </c>
      <c r="B876" s="165" t="s">
        <v>7023</v>
      </c>
      <c r="C876" s="165"/>
      <c r="D876" s="52" t="s">
        <v>1127</v>
      </c>
      <c r="E876" s="165"/>
      <c r="F876" s="48"/>
      <c r="G876" s="24"/>
      <c r="H876" s="48">
        <v>102700</v>
      </c>
      <c r="I876" s="48">
        <f t="shared" si="8"/>
        <v>0</v>
      </c>
      <c r="J876" s="48">
        <v>102700</v>
      </c>
      <c r="K876" s="24"/>
      <c r="L876" s="24"/>
      <c r="M876" s="49"/>
      <c r="N876" s="44" t="s">
        <v>4382</v>
      </c>
      <c r="O876" s="130"/>
      <c r="P876" s="127"/>
      <c r="Q876" s="127"/>
      <c r="R876" s="18"/>
    </row>
    <row r="877" spans="1:18" ht="50.25" customHeight="1" x14ac:dyDescent="0.3">
      <c r="A877" s="84">
        <v>694</v>
      </c>
      <c r="B877" s="165" t="s">
        <v>7024</v>
      </c>
      <c r="C877" s="165"/>
      <c r="D877" s="52" t="s">
        <v>1127</v>
      </c>
      <c r="E877" s="165"/>
      <c r="F877" s="48"/>
      <c r="G877" s="24"/>
      <c r="H877" s="48">
        <v>102700</v>
      </c>
      <c r="I877" s="48">
        <f t="shared" si="8"/>
        <v>0</v>
      </c>
      <c r="J877" s="48">
        <v>102700</v>
      </c>
      <c r="K877" s="24"/>
      <c r="L877" s="24"/>
      <c r="M877" s="49"/>
      <c r="N877" s="44" t="s">
        <v>4382</v>
      </c>
      <c r="O877" s="130"/>
      <c r="P877" s="127"/>
      <c r="Q877" s="127"/>
      <c r="R877" s="18"/>
    </row>
    <row r="878" spans="1:18" ht="50.25" customHeight="1" x14ac:dyDescent="0.3">
      <c r="A878" s="84">
        <v>695</v>
      </c>
      <c r="B878" s="165" t="s">
        <v>7025</v>
      </c>
      <c r="C878" s="165"/>
      <c r="D878" s="52" t="s">
        <v>1127</v>
      </c>
      <c r="E878" s="165"/>
      <c r="F878" s="48"/>
      <c r="G878" s="24"/>
      <c r="H878" s="48">
        <v>102700</v>
      </c>
      <c r="I878" s="48">
        <f t="shared" si="8"/>
        <v>0</v>
      </c>
      <c r="J878" s="48">
        <v>102700</v>
      </c>
      <c r="K878" s="24"/>
      <c r="L878" s="24"/>
      <c r="M878" s="49"/>
      <c r="N878" s="25" t="s">
        <v>4382</v>
      </c>
      <c r="O878" s="130"/>
      <c r="P878" s="127"/>
      <c r="Q878" s="127"/>
      <c r="R878" s="18"/>
    </row>
    <row r="879" spans="1:18" ht="50.25" customHeight="1" x14ac:dyDescent="0.3">
      <c r="A879" s="84">
        <v>696</v>
      </c>
      <c r="B879" s="165" t="s">
        <v>7026</v>
      </c>
      <c r="C879" s="165"/>
      <c r="D879" s="52" t="s">
        <v>1127</v>
      </c>
      <c r="E879" s="165"/>
      <c r="F879" s="48"/>
      <c r="G879" s="24"/>
      <c r="H879" s="48">
        <v>99002</v>
      </c>
      <c r="I879" s="48">
        <f t="shared" si="8"/>
        <v>0</v>
      </c>
      <c r="J879" s="48">
        <v>99002</v>
      </c>
      <c r="K879" s="24"/>
      <c r="L879" s="24"/>
      <c r="M879" s="49"/>
      <c r="N879" s="44" t="s">
        <v>4382</v>
      </c>
      <c r="O879" s="130"/>
      <c r="P879" s="127"/>
      <c r="Q879" s="127"/>
      <c r="R879" s="18"/>
    </row>
    <row r="880" spans="1:18" ht="50.25" customHeight="1" x14ac:dyDescent="0.3">
      <c r="A880" s="84">
        <v>697</v>
      </c>
      <c r="B880" s="165" t="s">
        <v>7027</v>
      </c>
      <c r="C880" s="165"/>
      <c r="D880" s="52" t="s">
        <v>1127</v>
      </c>
      <c r="E880" s="165"/>
      <c r="F880" s="48"/>
      <c r="G880" s="24"/>
      <c r="H880" s="48">
        <v>205400</v>
      </c>
      <c r="I880" s="48">
        <f t="shared" si="8"/>
        <v>0</v>
      </c>
      <c r="J880" s="48">
        <v>205400</v>
      </c>
      <c r="K880" s="24"/>
      <c r="L880" s="24"/>
      <c r="M880" s="49"/>
      <c r="N880" s="44" t="s">
        <v>4382</v>
      </c>
      <c r="O880" s="130"/>
      <c r="P880" s="127"/>
      <c r="Q880" s="127"/>
      <c r="R880" s="18"/>
    </row>
    <row r="881" spans="1:18" ht="50.25" customHeight="1" x14ac:dyDescent="0.3">
      <c r="A881" s="84">
        <v>698</v>
      </c>
      <c r="B881" s="165" t="s">
        <v>7028</v>
      </c>
      <c r="C881" s="165"/>
      <c r="D881" s="52" t="s">
        <v>1127</v>
      </c>
      <c r="E881" s="165"/>
      <c r="F881" s="48"/>
      <c r="G881" s="24"/>
      <c r="H881" s="48">
        <v>205400</v>
      </c>
      <c r="I881" s="48">
        <f t="shared" si="8"/>
        <v>0</v>
      </c>
      <c r="J881" s="48">
        <v>205400</v>
      </c>
      <c r="K881" s="24"/>
      <c r="L881" s="24"/>
      <c r="M881" s="49"/>
      <c r="N881" s="44" t="s">
        <v>4382</v>
      </c>
      <c r="O881" s="130"/>
      <c r="P881" s="127"/>
      <c r="Q881" s="127"/>
      <c r="R881" s="18"/>
    </row>
    <row r="882" spans="1:18" ht="50.25" customHeight="1" x14ac:dyDescent="0.3">
      <c r="A882" s="84">
        <v>699</v>
      </c>
      <c r="B882" s="165" t="s">
        <v>7029</v>
      </c>
      <c r="C882" s="165"/>
      <c r="D882" s="52" t="s">
        <v>1127</v>
      </c>
      <c r="E882" s="165"/>
      <c r="F882" s="48"/>
      <c r="G882" s="24"/>
      <c r="H882" s="48">
        <v>102700</v>
      </c>
      <c r="I882" s="48">
        <f t="shared" si="8"/>
        <v>0</v>
      </c>
      <c r="J882" s="48">
        <v>102700</v>
      </c>
      <c r="K882" s="24"/>
      <c r="L882" s="24"/>
      <c r="M882" s="49"/>
      <c r="N882" s="44" t="s">
        <v>4382</v>
      </c>
      <c r="O882" s="130"/>
      <c r="P882" s="127"/>
      <c r="Q882" s="127"/>
      <c r="R882" s="18"/>
    </row>
    <row r="883" spans="1:18" ht="50.25" customHeight="1" x14ac:dyDescent="0.3">
      <c r="A883" s="84">
        <v>700</v>
      </c>
      <c r="B883" s="165" t="s">
        <v>7030</v>
      </c>
      <c r="C883" s="165"/>
      <c r="D883" s="52" t="s">
        <v>1127</v>
      </c>
      <c r="E883" s="165"/>
      <c r="F883" s="48"/>
      <c r="G883" s="24"/>
      <c r="H883" s="48">
        <v>102700</v>
      </c>
      <c r="I883" s="48">
        <f t="shared" si="8"/>
        <v>0</v>
      </c>
      <c r="J883" s="48">
        <v>102700</v>
      </c>
      <c r="K883" s="24"/>
      <c r="L883" s="24"/>
      <c r="M883" s="49"/>
      <c r="N883" s="44" t="s">
        <v>4382</v>
      </c>
      <c r="O883" s="130"/>
      <c r="P883" s="127"/>
      <c r="Q883" s="127"/>
      <c r="R883" s="18"/>
    </row>
    <row r="884" spans="1:18" ht="50.25" customHeight="1" x14ac:dyDescent="0.3">
      <c r="A884" s="84">
        <v>701</v>
      </c>
      <c r="B884" s="165" t="s">
        <v>7031</v>
      </c>
      <c r="C884" s="165"/>
      <c r="D884" s="52" t="s">
        <v>1127</v>
      </c>
      <c r="E884" s="165"/>
      <c r="F884" s="48"/>
      <c r="G884" s="24"/>
      <c r="H884" s="48">
        <v>99002</v>
      </c>
      <c r="I884" s="48">
        <f t="shared" si="8"/>
        <v>0</v>
      </c>
      <c r="J884" s="48">
        <v>99002</v>
      </c>
      <c r="K884" s="24"/>
      <c r="L884" s="24"/>
      <c r="M884" s="49"/>
      <c r="N884" s="25" t="s">
        <v>4382</v>
      </c>
      <c r="O884" s="130"/>
      <c r="P884" s="127"/>
      <c r="Q884" s="127"/>
      <c r="R884" s="18"/>
    </row>
    <row r="885" spans="1:18" ht="50.25" customHeight="1" x14ac:dyDescent="0.3">
      <c r="A885" s="84">
        <v>702</v>
      </c>
      <c r="B885" s="165" t="s">
        <v>7032</v>
      </c>
      <c r="C885" s="165"/>
      <c r="D885" s="52" t="s">
        <v>1127</v>
      </c>
      <c r="E885" s="165"/>
      <c r="F885" s="48"/>
      <c r="G885" s="24"/>
      <c r="H885" s="48">
        <v>102700</v>
      </c>
      <c r="I885" s="48">
        <f t="shared" si="8"/>
        <v>0</v>
      </c>
      <c r="J885" s="48">
        <v>102700</v>
      </c>
      <c r="K885" s="24"/>
      <c r="L885" s="24"/>
      <c r="M885" s="49"/>
      <c r="N885" s="44" t="s">
        <v>4382</v>
      </c>
      <c r="O885" s="130"/>
      <c r="P885" s="127"/>
      <c r="Q885" s="127"/>
      <c r="R885" s="18"/>
    </row>
    <row r="886" spans="1:18" ht="50.25" customHeight="1" x14ac:dyDescent="0.3">
      <c r="A886" s="84">
        <v>703</v>
      </c>
      <c r="B886" s="165" t="s">
        <v>7033</v>
      </c>
      <c r="C886" s="165"/>
      <c r="D886" s="52" t="s">
        <v>1127</v>
      </c>
      <c r="E886" s="165"/>
      <c r="F886" s="48"/>
      <c r="G886" s="24"/>
      <c r="H886" s="48">
        <v>205400</v>
      </c>
      <c r="I886" s="48">
        <f t="shared" si="8"/>
        <v>182577.6</v>
      </c>
      <c r="J886" s="48">
        <v>22822.400000000001</v>
      </c>
      <c r="K886" s="24"/>
      <c r="L886" s="24"/>
      <c r="M886" s="49"/>
      <c r="N886" s="44" t="s">
        <v>4382</v>
      </c>
      <c r="O886" s="130"/>
      <c r="P886" s="127"/>
      <c r="Q886" s="127"/>
      <c r="R886" s="18"/>
    </row>
    <row r="887" spans="1:18" ht="50.25" customHeight="1" x14ac:dyDescent="0.3">
      <c r="A887" s="84">
        <v>704</v>
      </c>
      <c r="B887" s="165" t="s">
        <v>7034</v>
      </c>
      <c r="C887" s="165"/>
      <c r="D887" s="52" t="s">
        <v>1127</v>
      </c>
      <c r="E887" s="165"/>
      <c r="F887" s="48"/>
      <c r="G887" s="24"/>
      <c r="H887" s="48">
        <v>205400</v>
      </c>
      <c r="I887" s="48">
        <f t="shared" si="8"/>
        <v>0</v>
      </c>
      <c r="J887" s="48">
        <v>205400</v>
      </c>
      <c r="K887" s="24"/>
      <c r="L887" s="24"/>
      <c r="M887" s="49"/>
      <c r="N887" s="25" t="s">
        <v>4382</v>
      </c>
      <c r="O887" s="130"/>
      <c r="P887" s="127"/>
      <c r="Q887" s="127"/>
      <c r="R887" s="18"/>
    </row>
    <row r="888" spans="1:18" ht="50.25" customHeight="1" x14ac:dyDescent="0.3">
      <c r="A888" s="84">
        <v>705</v>
      </c>
      <c r="B888" s="165" t="s">
        <v>7035</v>
      </c>
      <c r="C888" s="165"/>
      <c r="D888" s="52" t="s">
        <v>1127</v>
      </c>
      <c r="E888" s="165"/>
      <c r="F888" s="48"/>
      <c r="G888" s="24"/>
      <c r="H888" s="48">
        <v>236430</v>
      </c>
      <c r="I888" s="48">
        <f t="shared" si="8"/>
        <v>0</v>
      </c>
      <c r="J888" s="48">
        <v>236430</v>
      </c>
      <c r="K888" s="24"/>
      <c r="L888" s="24"/>
      <c r="M888" s="49"/>
      <c r="N888" s="44" t="s">
        <v>4382</v>
      </c>
      <c r="O888" s="130"/>
      <c r="P888" s="127"/>
      <c r="Q888" s="127"/>
      <c r="R888" s="18"/>
    </row>
    <row r="889" spans="1:18" ht="50.25" customHeight="1" x14ac:dyDescent="0.3">
      <c r="A889" s="84">
        <v>706</v>
      </c>
      <c r="B889" s="165" t="s">
        <v>7036</v>
      </c>
      <c r="C889" s="165"/>
      <c r="D889" s="52" t="s">
        <v>1127</v>
      </c>
      <c r="E889" s="165"/>
      <c r="F889" s="48"/>
      <c r="G889" s="24"/>
      <c r="H889" s="48">
        <v>102700</v>
      </c>
      <c r="I889" s="48">
        <f t="shared" si="8"/>
        <v>0</v>
      </c>
      <c r="J889" s="48">
        <v>102700</v>
      </c>
      <c r="K889" s="24"/>
      <c r="L889" s="24"/>
      <c r="M889" s="49"/>
      <c r="N889" s="44" t="s">
        <v>4382</v>
      </c>
      <c r="O889" s="130"/>
      <c r="P889" s="127"/>
      <c r="Q889" s="127"/>
      <c r="R889" s="18"/>
    </row>
    <row r="890" spans="1:18" ht="50.25" customHeight="1" x14ac:dyDescent="0.3">
      <c r="A890" s="84">
        <v>707</v>
      </c>
      <c r="B890" s="165" t="s">
        <v>7037</v>
      </c>
      <c r="C890" s="165"/>
      <c r="D890" s="52" t="s">
        <v>1127</v>
      </c>
      <c r="E890" s="165"/>
      <c r="F890" s="48"/>
      <c r="G890" s="24"/>
      <c r="H890" s="48">
        <v>102700</v>
      </c>
      <c r="I890" s="48">
        <f t="shared" si="8"/>
        <v>0</v>
      </c>
      <c r="J890" s="48">
        <v>102700</v>
      </c>
      <c r="K890" s="24"/>
      <c r="L890" s="24"/>
      <c r="M890" s="49"/>
      <c r="N890" s="25" t="s">
        <v>4382</v>
      </c>
      <c r="O890" s="130"/>
      <c r="P890" s="127"/>
      <c r="Q890" s="127"/>
      <c r="R890" s="18"/>
    </row>
    <row r="891" spans="1:18" ht="50.25" customHeight="1" x14ac:dyDescent="0.3">
      <c r="A891" s="84">
        <v>708</v>
      </c>
      <c r="B891" s="165" t="s">
        <v>7038</v>
      </c>
      <c r="C891" s="165"/>
      <c r="D891" s="52" t="s">
        <v>1127</v>
      </c>
      <c r="E891" s="165"/>
      <c r="F891" s="48"/>
      <c r="G891" s="24"/>
      <c r="H891" s="48">
        <v>570422</v>
      </c>
      <c r="I891" s="48">
        <f t="shared" si="8"/>
        <v>507041.6</v>
      </c>
      <c r="J891" s="48">
        <v>63380.4</v>
      </c>
      <c r="K891" s="24"/>
      <c r="L891" s="24"/>
      <c r="M891" s="49"/>
      <c r="N891" s="44" t="s">
        <v>4382</v>
      </c>
      <c r="O891" s="130"/>
      <c r="P891" s="127"/>
      <c r="Q891" s="127"/>
      <c r="R891" s="18"/>
    </row>
    <row r="892" spans="1:18" ht="50.25" customHeight="1" x14ac:dyDescent="0.3">
      <c r="A892" s="84">
        <v>709</v>
      </c>
      <c r="B892" s="165" t="s">
        <v>7039</v>
      </c>
      <c r="C892" s="165"/>
      <c r="D892" s="52" t="s">
        <v>1127</v>
      </c>
      <c r="E892" s="165"/>
      <c r="F892" s="48"/>
      <c r="G892" s="24"/>
      <c r="H892" s="48">
        <v>205400</v>
      </c>
      <c r="I892" s="48">
        <f t="shared" si="8"/>
        <v>0</v>
      </c>
      <c r="J892" s="48">
        <v>205400</v>
      </c>
      <c r="K892" s="24"/>
      <c r="L892" s="24"/>
      <c r="M892" s="49"/>
      <c r="N892" s="44" t="s">
        <v>4382</v>
      </c>
      <c r="O892" s="130"/>
      <c r="P892" s="127"/>
      <c r="Q892" s="127"/>
      <c r="R892" s="18"/>
    </row>
    <row r="893" spans="1:18" ht="50.25" customHeight="1" x14ac:dyDescent="0.3">
      <c r="A893" s="84">
        <v>710</v>
      </c>
      <c r="B893" s="165" t="s">
        <v>7040</v>
      </c>
      <c r="C893" s="165"/>
      <c r="D893" s="52" t="s">
        <v>1127</v>
      </c>
      <c r="E893" s="165"/>
      <c r="F893" s="48"/>
      <c r="G893" s="24"/>
      <c r="H893" s="48">
        <v>205400</v>
      </c>
      <c r="I893" s="48">
        <f t="shared" si="8"/>
        <v>0</v>
      </c>
      <c r="J893" s="48">
        <v>205400</v>
      </c>
      <c r="K893" s="24"/>
      <c r="L893" s="24"/>
      <c r="M893" s="49"/>
      <c r="N893" s="25" t="s">
        <v>4382</v>
      </c>
      <c r="O893" s="130"/>
      <c r="P893" s="127"/>
      <c r="Q893" s="127"/>
      <c r="R893" s="18"/>
    </row>
    <row r="894" spans="1:18" ht="50.25" customHeight="1" x14ac:dyDescent="0.3">
      <c r="A894" s="84">
        <v>711</v>
      </c>
      <c r="B894" s="165" t="s">
        <v>7041</v>
      </c>
      <c r="C894" s="165"/>
      <c r="D894" s="52" t="s">
        <v>1127</v>
      </c>
      <c r="E894" s="165"/>
      <c r="F894" s="48"/>
      <c r="G894" s="24"/>
      <c r="H894" s="48">
        <v>118215</v>
      </c>
      <c r="I894" s="48">
        <f t="shared" si="8"/>
        <v>0</v>
      </c>
      <c r="J894" s="48">
        <v>118215</v>
      </c>
      <c r="K894" s="24"/>
      <c r="L894" s="24"/>
      <c r="M894" s="49"/>
      <c r="N894" s="44" t="s">
        <v>4382</v>
      </c>
      <c r="O894" s="130"/>
      <c r="P894" s="127"/>
      <c r="Q894" s="127"/>
      <c r="R894" s="18"/>
    </row>
    <row r="895" spans="1:18" ht="50.25" customHeight="1" x14ac:dyDescent="0.3">
      <c r="A895" s="84">
        <v>712</v>
      </c>
      <c r="B895" s="165" t="s">
        <v>7042</v>
      </c>
      <c r="C895" s="165"/>
      <c r="D895" s="52" t="s">
        <v>1127</v>
      </c>
      <c r="E895" s="165"/>
      <c r="F895" s="48"/>
      <c r="G895" s="24"/>
      <c r="H895" s="48">
        <v>99002</v>
      </c>
      <c r="I895" s="48">
        <f t="shared" si="8"/>
        <v>0</v>
      </c>
      <c r="J895" s="48">
        <v>99002</v>
      </c>
      <c r="K895" s="24"/>
      <c r="L895" s="24"/>
      <c r="M895" s="49"/>
      <c r="N895" s="44" t="s">
        <v>4382</v>
      </c>
      <c r="O895" s="130"/>
      <c r="P895" s="127"/>
      <c r="Q895" s="127"/>
      <c r="R895" s="18"/>
    </row>
    <row r="896" spans="1:18" ht="50.25" customHeight="1" x14ac:dyDescent="0.3">
      <c r="A896" s="84">
        <v>713</v>
      </c>
      <c r="B896" s="165" t="s">
        <v>7043</v>
      </c>
      <c r="C896" s="165"/>
      <c r="D896" s="52" t="s">
        <v>1127</v>
      </c>
      <c r="E896" s="165"/>
      <c r="F896" s="48"/>
      <c r="G896" s="24"/>
      <c r="H896" s="48">
        <v>102700</v>
      </c>
      <c r="I896" s="48">
        <f t="shared" si="8"/>
        <v>0</v>
      </c>
      <c r="J896" s="48">
        <v>102700</v>
      </c>
      <c r="K896" s="24"/>
      <c r="L896" s="24"/>
      <c r="M896" s="49"/>
      <c r="N896" s="25" t="s">
        <v>4382</v>
      </c>
      <c r="O896" s="130"/>
      <c r="P896" s="127"/>
      <c r="Q896" s="127"/>
      <c r="R896" s="18"/>
    </row>
    <row r="897" spans="1:18" ht="50.25" customHeight="1" x14ac:dyDescent="0.3">
      <c r="A897" s="84">
        <v>714</v>
      </c>
      <c r="B897" s="165" t="s">
        <v>7044</v>
      </c>
      <c r="C897" s="165"/>
      <c r="D897" s="52" t="s">
        <v>1127</v>
      </c>
      <c r="E897" s="165"/>
      <c r="F897" s="48"/>
      <c r="G897" s="24"/>
      <c r="H897" s="48">
        <v>195540</v>
      </c>
      <c r="I897" s="48">
        <f t="shared" si="8"/>
        <v>0</v>
      </c>
      <c r="J897" s="48">
        <v>195540</v>
      </c>
      <c r="K897" s="24"/>
      <c r="L897" s="24"/>
      <c r="M897" s="49"/>
      <c r="N897" s="44" t="s">
        <v>4382</v>
      </c>
      <c r="O897" s="130"/>
      <c r="P897" s="127"/>
      <c r="Q897" s="127"/>
      <c r="R897" s="18"/>
    </row>
    <row r="898" spans="1:18" ht="50.25" customHeight="1" x14ac:dyDescent="0.3">
      <c r="A898" s="84">
        <v>715</v>
      </c>
      <c r="B898" s="165" t="s">
        <v>7045</v>
      </c>
      <c r="C898" s="165"/>
      <c r="D898" s="52" t="s">
        <v>1127</v>
      </c>
      <c r="E898" s="165"/>
      <c r="F898" s="48"/>
      <c r="G898" s="24"/>
      <c r="H898" s="48">
        <v>99002</v>
      </c>
      <c r="I898" s="48">
        <f t="shared" si="8"/>
        <v>0</v>
      </c>
      <c r="J898" s="48">
        <v>99002</v>
      </c>
      <c r="K898" s="24"/>
      <c r="L898" s="24"/>
      <c r="M898" s="49"/>
      <c r="N898" s="44" t="s">
        <v>4382</v>
      </c>
      <c r="O898" s="130"/>
      <c r="P898" s="127"/>
      <c r="Q898" s="127"/>
      <c r="R898" s="18"/>
    </row>
    <row r="899" spans="1:18" ht="50.25" customHeight="1" x14ac:dyDescent="0.3">
      <c r="A899" s="84">
        <v>716</v>
      </c>
      <c r="B899" s="165" t="s">
        <v>7046</v>
      </c>
      <c r="C899" s="165"/>
      <c r="D899" s="52" t="s">
        <v>1127</v>
      </c>
      <c r="E899" s="165"/>
      <c r="F899" s="48"/>
      <c r="G899" s="24"/>
      <c r="H899" s="48">
        <v>99002</v>
      </c>
      <c r="I899" s="48">
        <f t="shared" si="8"/>
        <v>0</v>
      </c>
      <c r="J899" s="48">
        <v>99002</v>
      </c>
      <c r="K899" s="24"/>
      <c r="L899" s="24"/>
      <c r="M899" s="49"/>
      <c r="N899" s="25" t="s">
        <v>4382</v>
      </c>
      <c r="O899" s="130"/>
      <c r="P899" s="127"/>
      <c r="Q899" s="127"/>
      <c r="R899" s="18"/>
    </row>
    <row r="900" spans="1:18" ht="50.25" customHeight="1" x14ac:dyDescent="0.3">
      <c r="A900" s="84">
        <v>717</v>
      </c>
      <c r="B900" s="165" t="s">
        <v>7047</v>
      </c>
      <c r="C900" s="165"/>
      <c r="D900" s="52" t="s">
        <v>1127</v>
      </c>
      <c r="E900" s="165"/>
      <c r="F900" s="48"/>
      <c r="G900" s="24"/>
      <c r="H900" s="48">
        <v>205400</v>
      </c>
      <c r="I900" s="48">
        <f t="shared" si="8"/>
        <v>0</v>
      </c>
      <c r="J900" s="48">
        <v>205400</v>
      </c>
      <c r="K900" s="24"/>
      <c r="L900" s="24"/>
      <c r="M900" s="49"/>
      <c r="N900" s="44" t="s">
        <v>4382</v>
      </c>
      <c r="O900" s="130"/>
      <c r="P900" s="127"/>
      <c r="Q900" s="127"/>
      <c r="R900" s="18"/>
    </row>
    <row r="901" spans="1:18" ht="50.25" customHeight="1" x14ac:dyDescent="0.3">
      <c r="A901" s="84">
        <v>718</v>
      </c>
      <c r="B901" s="165" t="s">
        <v>7048</v>
      </c>
      <c r="C901" s="165"/>
      <c r="D901" s="52" t="s">
        <v>1127</v>
      </c>
      <c r="E901" s="165"/>
      <c r="F901" s="48"/>
      <c r="G901" s="24"/>
      <c r="H901" s="48">
        <v>205400</v>
      </c>
      <c r="I901" s="48">
        <f t="shared" si="8"/>
        <v>182577.6</v>
      </c>
      <c r="J901" s="48">
        <v>22822.400000000001</v>
      </c>
      <c r="K901" s="24"/>
      <c r="L901" s="24"/>
      <c r="M901" s="49"/>
      <c r="N901" s="44" t="s">
        <v>4382</v>
      </c>
      <c r="O901" s="130"/>
      <c r="P901" s="127"/>
      <c r="Q901" s="127"/>
      <c r="R901" s="18"/>
    </row>
    <row r="902" spans="1:18" ht="50.25" customHeight="1" x14ac:dyDescent="0.3">
      <c r="A902" s="84">
        <v>719</v>
      </c>
      <c r="B902" s="165" t="s">
        <v>7049</v>
      </c>
      <c r="C902" s="165"/>
      <c r="D902" s="52" t="s">
        <v>1127</v>
      </c>
      <c r="E902" s="165"/>
      <c r="F902" s="48"/>
      <c r="G902" s="24"/>
      <c r="H902" s="48">
        <v>272923</v>
      </c>
      <c r="I902" s="48">
        <f t="shared" si="8"/>
        <v>0</v>
      </c>
      <c r="J902" s="48">
        <v>272923</v>
      </c>
      <c r="K902" s="24"/>
      <c r="L902" s="24"/>
      <c r="M902" s="49"/>
      <c r="N902" s="25" t="s">
        <v>4382</v>
      </c>
      <c r="O902" s="130"/>
      <c r="P902" s="127"/>
      <c r="Q902" s="127"/>
      <c r="R902" s="18"/>
    </row>
    <row r="903" spans="1:18" ht="50.25" customHeight="1" x14ac:dyDescent="0.3">
      <c r="A903" s="84">
        <v>720</v>
      </c>
      <c r="B903" s="165" t="s">
        <v>7050</v>
      </c>
      <c r="C903" s="165"/>
      <c r="D903" s="52" t="s">
        <v>1127</v>
      </c>
      <c r="E903" s="165"/>
      <c r="F903" s="48"/>
      <c r="G903" s="24"/>
      <c r="H903" s="48">
        <v>99002</v>
      </c>
      <c r="I903" s="48">
        <f t="shared" si="8"/>
        <v>0</v>
      </c>
      <c r="J903" s="48">
        <v>99002</v>
      </c>
      <c r="K903" s="24"/>
      <c r="L903" s="24"/>
      <c r="M903" s="49"/>
      <c r="N903" s="44" t="s">
        <v>4382</v>
      </c>
      <c r="O903" s="130"/>
      <c r="P903" s="127"/>
      <c r="Q903" s="127"/>
      <c r="R903" s="18"/>
    </row>
    <row r="904" spans="1:18" ht="50.25" customHeight="1" x14ac:dyDescent="0.3">
      <c r="A904" s="84">
        <v>721</v>
      </c>
      <c r="B904" s="165" t="s">
        <v>7051</v>
      </c>
      <c r="C904" s="165"/>
      <c r="D904" s="52" t="s">
        <v>1127</v>
      </c>
      <c r="E904" s="165"/>
      <c r="F904" s="48"/>
      <c r="G904" s="24"/>
      <c r="H904" s="48">
        <v>908450</v>
      </c>
      <c r="I904" s="48">
        <f t="shared" si="8"/>
        <v>0</v>
      </c>
      <c r="J904" s="48">
        <v>908450</v>
      </c>
      <c r="K904" s="24"/>
      <c r="L904" s="24"/>
      <c r="M904" s="49"/>
      <c r="N904" s="44" t="s">
        <v>4382</v>
      </c>
      <c r="O904" s="130"/>
      <c r="P904" s="127"/>
      <c r="Q904" s="127"/>
      <c r="R904" s="18"/>
    </row>
    <row r="905" spans="1:18" ht="50.25" customHeight="1" x14ac:dyDescent="0.3">
      <c r="A905" s="84">
        <v>722</v>
      </c>
      <c r="B905" s="165" t="s">
        <v>7052</v>
      </c>
      <c r="C905" s="165"/>
      <c r="D905" s="52" t="s">
        <v>1127</v>
      </c>
      <c r="E905" s="165"/>
      <c r="F905" s="48"/>
      <c r="G905" s="24"/>
      <c r="H905" s="48">
        <v>859544</v>
      </c>
      <c r="I905" s="48">
        <f t="shared" si="8"/>
        <v>764039.2</v>
      </c>
      <c r="J905" s="48">
        <v>95504.8</v>
      </c>
      <c r="K905" s="24"/>
      <c r="L905" s="24"/>
      <c r="M905" s="49"/>
      <c r="N905" s="25" t="s">
        <v>4382</v>
      </c>
      <c r="O905" s="130"/>
      <c r="P905" s="127"/>
      <c r="Q905" s="127"/>
      <c r="R905" s="18"/>
    </row>
    <row r="906" spans="1:18" ht="50.25" customHeight="1" x14ac:dyDescent="0.3">
      <c r="A906" s="84">
        <v>723</v>
      </c>
      <c r="B906" s="165" t="s">
        <v>7053</v>
      </c>
      <c r="C906" s="165"/>
      <c r="D906" s="52" t="s">
        <v>1127</v>
      </c>
      <c r="E906" s="165"/>
      <c r="F906" s="48"/>
      <c r="G906" s="24"/>
      <c r="H906" s="48">
        <v>9153</v>
      </c>
      <c r="I906" s="48">
        <f t="shared" si="8"/>
        <v>0</v>
      </c>
      <c r="J906" s="48">
        <v>9153</v>
      </c>
      <c r="K906" s="24"/>
      <c r="L906" s="24"/>
      <c r="M906" s="49"/>
      <c r="N906" s="44" t="s">
        <v>4382</v>
      </c>
      <c r="O906" s="130"/>
      <c r="P906" s="127"/>
      <c r="Q906" s="127"/>
      <c r="R906" s="18"/>
    </row>
    <row r="907" spans="1:18" ht="50.25" customHeight="1" x14ac:dyDescent="0.3">
      <c r="A907" s="84">
        <v>724</v>
      </c>
      <c r="B907" s="165" t="s">
        <v>7054</v>
      </c>
      <c r="C907" s="165"/>
      <c r="D907" s="52" t="s">
        <v>1127</v>
      </c>
      <c r="E907" s="165"/>
      <c r="F907" s="48"/>
      <c r="G907" s="24"/>
      <c r="H907" s="48">
        <v>87556</v>
      </c>
      <c r="I907" s="48">
        <f t="shared" si="8"/>
        <v>0</v>
      </c>
      <c r="J907" s="48">
        <v>87556</v>
      </c>
      <c r="K907" s="24"/>
      <c r="L907" s="24"/>
      <c r="M907" s="49"/>
      <c r="N907" s="44" t="s">
        <v>4382</v>
      </c>
      <c r="O907" s="130"/>
      <c r="P907" s="127"/>
      <c r="Q907" s="127"/>
      <c r="R907" s="18"/>
    </row>
    <row r="908" spans="1:18" ht="50.25" customHeight="1" x14ac:dyDescent="0.3">
      <c r="A908" s="84">
        <v>725</v>
      </c>
      <c r="B908" s="165" t="s">
        <v>7055</v>
      </c>
      <c r="C908" s="165"/>
      <c r="D908" s="52" t="s">
        <v>1127</v>
      </c>
      <c r="E908" s="165"/>
      <c r="F908" s="48"/>
      <c r="G908" s="24"/>
      <c r="H908" s="48">
        <v>23070</v>
      </c>
      <c r="I908" s="48">
        <f t="shared" si="8"/>
        <v>20507</v>
      </c>
      <c r="J908" s="48">
        <v>2563</v>
      </c>
      <c r="K908" s="24"/>
      <c r="L908" s="24"/>
      <c r="M908" s="49"/>
      <c r="N908" s="25" t="s">
        <v>4382</v>
      </c>
      <c r="O908" s="130"/>
      <c r="P908" s="127"/>
      <c r="Q908" s="127"/>
      <c r="R908" s="18"/>
    </row>
    <row r="909" spans="1:18" ht="50.25" customHeight="1" x14ac:dyDescent="0.3">
      <c r="A909" s="84">
        <v>726</v>
      </c>
      <c r="B909" s="165" t="s">
        <v>7056</v>
      </c>
      <c r="C909" s="165"/>
      <c r="D909" s="52" t="s">
        <v>1127</v>
      </c>
      <c r="E909" s="165"/>
      <c r="F909" s="48"/>
      <c r="G909" s="24"/>
      <c r="H909" s="48">
        <v>23070</v>
      </c>
      <c r="I909" s="48">
        <f t="shared" si="8"/>
        <v>20507</v>
      </c>
      <c r="J909" s="48">
        <v>2563</v>
      </c>
      <c r="K909" s="24"/>
      <c r="L909" s="24"/>
      <c r="M909" s="49"/>
      <c r="N909" s="44" t="s">
        <v>4382</v>
      </c>
      <c r="O909" s="130"/>
      <c r="P909" s="127"/>
      <c r="Q909" s="127"/>
      <c r="R909" s="18"/>
    </row>
    <row r="910" spans="1:18" ht="50.25" customHeight="1" x14ac:dyDescent="0.3">
      <c r="A910" s="84">
        <v>727</v>
      </c>
      <c r="B910" s="165" t="s">
        <v>7057</v>
      </c>
      <c r="C910" s="165"/>
      <c r="D910" s="52" t="s">
        <v>1127</v>
      </c>
      <c r="E910" s="165"/>
      <c r="F910" s="48"/>
      <c r="G910" s="24"/>
      <c r="H910" s="48">
        <v>55755</v>
      </c>
      <c r="I910" s="48">
        <f t="shared" si="8"/>
        <v>0</v>
      </c>
      <c r="J910" s="48">
        <v>55755</v>
      </c>
      <c r="K910" s="24"/>
      <c r="L910" s="24"/>
      <c r="M910" s="49"/>
      <c r="N910" s="44" t="s">
        <v>4382</v>
      </c>
      <c r="O910" s="130"/>
      <c r="P910" s="127"/>
      <c r="Q910" s="127"/>
      <c r="R910" s="18"/>
    </row>
    <row r="911" spans="1:18" ht="50.25" customHeight="1" x14ac:dyDescent="0.3">
      <c r="A911" s="84">
        <v>728</v>
      </c>
      <c r="B911" s="165" t="s">
        <v>7058</v>
      </c>
      <c r="C911" s="165"/>
      <c r="D911" s="52" t="s">
        <v>1127</v>
      </c>
      <c r="E911" s="165"/>
      <c r="F911" s="48"/>
      <c r="G911" s="24"/>
      <c r="H911" s="48">
        <v>55755</v>
      </c>
      <c r="I911" s="48">
        <f t="shared" si="8"/>
        <v>0</v>
      </c>
      <c r="J911" s="48">
        <v>55755</v>
      </c>
      <c r="K911" s="24"/>
      <c r="L911" s="24"/>
      <c r="M911" s="49"/>
      <c r="N911" s="25" t="s">
        <v>4382</v>
      </c>
      <c r="O911" s="130"/>
      <c r="P911" s="127"/>
      <c r="Q911" s="127"/>
      <c r="R911" s="18"/>
    </row>
    <row r="912" spans="1:18" ht="50.25" customHeight="1" x14ac:dyDescent="0.3">
      <c r="A912" s="84">
        <v>729</v>
      </c>
      <c r="B912" s="165" t="s">
        <v>7059</v>
      </c>
      <c r="C912" s="165"/>
      <c r="D912" s="52" t="s">
        <v>1127</v>
      </c>
      <c r="E912" s="165"/>
      <c r="F912" s="48"/>
      <c r="G912" s="24"/>
      <c r="H912" s="48">
        <v>55755</v>
      </c>
      <c r="I912" s="48">
        <f t="shared" si="8"/>
        <v>49559.8</v>
      </c>
      <c r="J912" s="48">
        <v>6195.2</v>
      </c>
      <c r="K912" s="24"/>
      <c r="L912" s="24"/>
      <c r="M912" s="49"/>
      <c r="N912" s="44" t="s">
        <v>4382</v>
      </c>
      <c r="O912" s="130"/>
      <c r="P912" s="127"/>
      <c r="Q912" s="127"/>
      <c r="R912" s="18"/>
    </row>
    <row r="913" spans="1:18" ht="50.25" customHeight="1" x14ac:dyDescent="0.3">
      <c r="A913" s="84">
        <v>730</v>
      </c>
      <c r="B913" s="165" t="s">
        <v>7060</v>
      </c>
      <c r="C913" s="165"/>
      <c r="D913" s="52" t="s">
        <v>1127</v>
      </c>
      <c r="E913" s="165"/>
      <c r="F913" s="48"/>
      <c r="G913" s="24"/>
      <c r="H913" s="48">
        <v>87556</v>
      </c>
      <c r="I913" s="48">
        <f t="shared" si="8"/>
        <v>0</v>
      </c>
      <c r="J913" s="48">
        <v>87556</v>
      </c>
      <c r="K913" s="24"/>
      <c r="L913" s="24"/>
      <c r="M913" s="49"/>
      <c r="N913" s="44" t="s">
        <v>4382</v>
      </c>
      <c r="O913" s="130"/>
      <c r="P913" s="127"/>
      <c r="Q913" s="127"/>
      <c r="R913" s="18"/>
    </row>
    <row r="914" spans="1:18" ht="50.25" customHeight="1" x14ac:dyDescent="0.3">
      <c r="A914" s="84">
        <v>731</v>
      </c>
      <c r="B914" s="165" t="s">
        <v>7061</v>
      </c>
      <c r="C914" s="165"/>
      <c r="D914" s="52" t="s">
        <v>1127</v>
      </c>
      <c r="E914" s="165"/>
      <c r="F914" s="48"/>
      <c r="G914" s="24"/>
      <c r="H914" s="48">
        <v>87556</v>
      </c>
      <c r="I914" s="48">
        <f t="shared" si="8"/>
        <v>87556</v>
      </c>
      <c r="J914" s="48">
        <v>0</v>
      </c>
      <c r="K914" s="24"/>
      <c r="L914" s="24"/>
      <c r="M914" s="49"/>
      <c r="N914" s="25" t="s">
        <v>4382</v>
      </c>
      <c r="O914" s="130"/>
      <c r="P914" s="127"/>
      <c r="Q914" s="127"/>
      <c r="R914" s="18"/>
    </row>
    <row r="915" spans="1:18" ht="50.25" customHeight="1" x14ac:dyDescent="0.3">
      <c r="A915" s="84">
        <v>732</v>
      </c>
      <c r="B915" s="165" t="s">
        <v>7062</v>
      </c>
      <c r="C915" s="165"/>
      <c r="D915" s="52" t="s">
        <v>1127</v>
      </c>
      <c r="E915" s="165"/>
      <c r="F915" s="48"/>
      <c r="G915" s="24"/>
      <c r="H915" s="48">
        <v>87556</v>
      </c>
      <c r="I915" s="48">
        <f t="shared" si="8"/>
        <v>87556</v>
      </c>
      <c r="J915" s="48">
        <v>0</v>
      </c>
      <c r="K915" s="24"/>
      <c r="L915" s="24"/>
      <c r="M915" s="49"/>
      <c r="N915" s="44" t="s">
        <v>4382</v>
      </c>
      <c r="O915" s="130"/>
      <c r="P915" s="127"/>
      <c r="Q915" s="127"/>
      <c r="R915" s="18"/>
    </row>
    <row r="916" spans="1:18" ht="50.25" customHeight="1" x14ac:dyDescent="0.3">
      <c r="A916" s="84">
        <v>733</v>
      </c>
      <c r="B916" s="165" t="s">
        <v>7063</v>
      </c>
      <c r="C916" s="165"/>
      <c r="D916" s="52" t="s">
        <v>1127</v>
      </c>
      <c r="E916" s="165"/>
      <c r="F916" s="48"/>
      <c r="G916" s="24"/>
      <c r="H916" s="48">
        <v>87556</v>
      </c>
      <c r="I916" s="48">
        <f t="shared" si="8"/>
        <v>0</v>
      </c>
      <c r="J916" s="48">
        <v>87556</v>
      </c>
      <c r="K916" s="24"/>
      <c r="L916" s="24"/>
      <c r="M916" s="49"/>
      <c r="N916" s="44" t="s">
        <v>4382</v>
      </c>
      <c r="O916" s="130"/>
      <c r="P916" s="127"/>
      <c r="Q916" s="127"/>
      <c r="R916" s="18"/>
    </row>
    <row r="917" spans="1:18" ht="50.25" customHeight="1" x14ac:dyDescent="0.3">
      <c r="A917" s="84">
        <v>734</v>
      </c>
      <c r="B917" s="165" t="s">
        <v>7064</v>
      </c>
      <c r="C917" s="165"/>
      <c r="D917" s="52" t="s">
        <v>1127</v>
      </c>
      <c r="E917" s="165"/>
      <c r="F917" s="48"/>
      <c r="G917" s="24"/>
      <c r="H917" s="48">
        <v>87556</v>
      </c>
      <c r="I917" s="48">
        <f t="shared" si="8"/>
        <v>0</v>
      </c>
      <c r="J917" s="48">
        <v>87556</v>
      </c>
      <c r="K917" s="24"/>
      <c r="L917" s="24"/>
      <c r="M917" s="49"/>
      <c r="N917" s="25" t="s">
        <v>4382</v>
      </c>
      <c r="O917" s="130"/>
      <c r="P917" s="127"/>
      <c r="Q917" s="127"/>
      <c r="R917" s="18"/>
    </row>
    <row r="918" spans="1:18" ht="50.25" customHeight="1" x14ac:dyDescent="0.3">
      <c r="A918" s="84">
        <v>735</v>
      </c>
      <c r="B918" s="165" t="s">
        <v>7065</v>
      </c>
      <c r="C918" s="165"/>
      <c r="D918" s="52" t="s">
        <v>1127</v>
      </c>
      <c r="E918" s="165"/>
      <c r="F918" s="48"/>
      <c r="G918" s="24"/>
      <c r="H918" s="48">
        <v>87556</v>
      </c>
      <c r="I918" s="48">
        <f t="shared" si="8"/>
        <v>77827.600000000006</v>
      </c>
      <c r="J918" s="48">
        <v>9728.4</v>
      </c>
      <c r="K918" s="24"/>
      <c r="L918" s="24"/>
      <c r="M918" s="49"/>
      <c r="N918" s="44" t="s">
        <v>4382</v>
      </c>
      <c r="O918" s="130"/>
      <c r="P918" s="127"/>
      <c r="Q918" s="127"/>
      <c r="R918" s="18"/>
    </row>
    <row r="919" spans="1:18" ht="50.25" customHeight="1" x14ac:dyDescent="0.3">
      <c r="A919" s="84">
        <v>736</v>
      </c>
      <c r="B919" s="165" t="s">
        <v>1519</v>
      </c>
      <c r="C919" s="165"/>
      <c r="D919" s="52" t="s">
        <v>1127</v>
      </c>
      <c r="E919" s="165"/>
      <c r="F919" s="48"/>
      <c r="G919" s="24"/>
      <c r="H919" s="48">
        <v>87556</v>
      </c>
      <c r="I919" s="48">
        <f t="shared" si="8"/>
        <v>77827.600000000006</v>
      </c>
      <c r="J919" s="48">
        <v>9728.4</v>
      </c>
      <c r="K919" s="24"/>
      <c r="L919" s="24"/>
      <c r="M919" s="49"/>
      <c r="N919" s="44" t="s">
        <v>4382</v>
      </c>
      <c r="O919" s="130"/>
      <c r="P919" s="127"/>
      <c r="Q919" s="127"/>
      <c r="R919" s="18"/>
    </row>
    <row r="920" spans="1:18" ht="50.25" customHeight="1" x14ac:dyDescent="0.3">
      <c r="A920" s="84">
        <v>737</v>
      </c>
      <c r="B920" s="165" t="s">
        <v>7066</v>
      </c>
      <c r="C920" s="165"/>
      <c r="D920" s="52" t="s">
        <v>1127</v>
      </c>
      <c r="E920" s="165"/>
      <c r="F920" s="48"/>
      <c r="G920" s="24"/>
      <c r="H920" s="48">
        <v>91200</v>
      </c>
      <c r="I920" s="48">
        <f t="shared" si="8"/>
        <v>81066.8</v>
      </c>
      <c r="J920" s="48">
        <v>10133.200000000001</v>
      </c>
      <c r="K920" s="24"/>
      <c r="L920" s="24"/>
      <c r="M920" s="49"/>
      <c r="N920" s="25" t="s">
        <v>4382</v>
      </c>
      <c r="O920" s="130"/>
      <c r="P920" s="127"/>
      <c r="Q920" s="127"/>
      <c r="R920" s="18"/>
    </row>
    <row r="921" spans="1:18" ht="50.25" customHeight="1" x14ac:dyDescent="0.3">
      <c r="A921" s="84">
        <v>738</v>
      </c>
      <c r="B921" s="165" t="s">
        <v>7067</v>
      </c>
      <c r="C921" s="165"/>
      <c r="D921" s="52" t="s">
        <v>1127</v>
      </c>
      <c r="E921" s="165"/>
      <c r="F921" s="48"/>
      <c r="G921" s="24"/>
      <c r="H921" s="48">
        <v>91200</v>
      </c>
      <c r="I921" s="48">
        <f t="shared" si="8"/>
        <v>81066.8</v>
      </c>
      <c r="J921" s="48">
        <v>10133.200000000001</v>
      </c>
      <c r="K921" s="24"/>
      <c r="L921" s="24"/>
      <c r="M921" s="49"/>
      <c r="N921" s="44" t="s">
        <v>4382</v>
      </c>
      <c r="O921" s="130"/>
      <c r="P921" s="127"/>
      <c r="Q921" s="127"/>
      <c r="R921" s="18"/>
    </row>
    <row r="922" spans="1:18" ht="50.25" customHeight="1" x14ac:dyDescent="0.3">
      <c r="A922" s="84">
        <v>739</v>
      </c>
      <c r="B922" s="165" t="s">
        <v>7068</v>
      </c>
      <c r="C922" s="165"/>
      <c r="D922" s="52" t="s">
        <v>1127</v>
      </c>
      <c r="E922" s="165"/>
      <c r="F922" s="48"/>
      <c r="G922" s="24"/>
      <c r="H922" s="48">
        <v>91541</v>
      </c>
      <c r="I922" s="48">
        <f t="shared" si="8"/>
        <v>0</v>
      </c>
      <c r="J922" s="48">
        <v>91541</v>
      </c>
      <c r="K922" s="24"/>
      <c r="L922" s="24"/>
      <c r="M922" s="49"/>
      <c r="N922" s="44" t="s">
        <v>4382</v>
      </c>
      <c r="O922" s="130"/>
      <c r="P922" s="127"/>
      <c r="Q922" s="127"/>
      <c r="R922" s="18"/>
    </row>
    <row r="923" spans="1:18" ht="50.25" customHeight="1" x14ac:dyDescent="0.3">
      <c r="A923" s="84">
        <v>740</v>
      </c>
      <c r="B923" s="165" t="s">
        <v>7069</v>
      </c>
      <c r="C923" s="165"/>
      <c r="D923" s="52" t="s">
        <v>1127</v>
      </c>
      <c r="E923" s="165"/>
      <c r="F923" s="48"/>
      <c r="G923" s="24"/>
      <c r="H923" s="48">
        <v>91541</v>
      </c>
      <c r="I923" s="48">
        <f t="shared" si="8"/>
        <v>81369.8</v>
      </c>
      <c r="J923" s="48">
        <v>10171.200000000001</v>
      </c>
      <c r="K923" s="24"/>
      <c r="L923" s="24"/>
      <c r="M923" s="49"/>
      <c r="N923" s="25" t="s">
        <v>4382</v>
      </c>
      <c r="O923" s="130"/>
      <c r="P923" s="127"/>
      <c r="Q923" s="127"/>
      <c r="R923" s="18"/>
    </row>
    <row r="924" spans="1:18" ht="50.25" customHeight="1" x14ac:dyDescent="0.3">
      <c r="A924" s="84">
        <v>741</v>
      </c>
      <c r="B924" s="165" t="s">
        <v>7070</v>
      </c>
      <c r="C924" s="165"/>
      <c r="D924" s="52" t="s">
        <v>1127</v>
      </c>
      <c r="E924" s="165"/>
      <c r="F924" s="48"/>
      <c r="G924" s="24"/>
      <c r="H924" s="48">
        <v>91541</v>
      </c>
      <c r="I924" s="48">
        <f t="shared" si="8"/>
        <v>0</v>
      </c>
      <c r="J924" s="48">
        <v>91541</v>
      </c>
      <c r="K924" s="24"/>
      <c r="L924" s="24"/>
      <c r="M924" s="49"/>
      <c r="N924" s="25" t="s">
        <v>4382</v>
      </c>
      <c r="O924" s="130"/>
      <c r="P924" s="127"/>
      <c r="Q924" s="127"/>
      <c r="R924" s="18"/>
    </row>
    <row r="925" spans="1:18" ht="50.25" customHeight="1" x14ac:dyDescent="0.3">
      <c r="A925" s="84">
        <v>742</v>
      </c>
      <c r="B925" s="165" t="s">
        <v>7071</v>
      </c>
      <c r="C925" s="165"/>
      <c r="D925" s="52" t="s">
        <v>1127</v>
      </c>
      <c r="E925" s="165"/>
      <c r="F925" s="48"/>
      <c r="G925" s="24"/>
      <c r="H925" s="48">
        <v>91541</v>
      </c>
      <c r="I925" s="48">
        <f t="shared" si="8"/>
        <v>0</v>
      </c>
      <c r="J925" s="48">
        <v>91541</v>
      </c>
      <c r="K925" s="24"/>
      <c r="L925" s="24"/>
      <c r="M925" s="49"/>
      <c r="N925" s="44" t="s">
        <v>4382</v>
      </c>
      <c r="O925" s="130"/>
      <c r="P925" s="127"/>
      <c r="Q925" s="127"/>
      <c r="R925" s="18"/>
    </row>
    <row r="926" spans="1:18" ht="50.25" customHeight="1" x14ac:dyDescent="0.3">
      <c r="A926" s="84">
        <v>743</v>
      </c>
      <c r="B926" s="165" t="s">
        <v>7072</v>
      </c>
      <c r="C926" s="165"/>
      <c r="D926" s="52" t="s">
        <v>1127</v>
      </c>
      <c r="E926" s="165"/>
      <c r="F926" s="48"/>
      <c r="G926" s="24"/>
      <c r="H926" s="48">
        <v>91541</v>
      </c>
      <c r="I926" s="48">
        <f t="shared" si="8"/>
        <v>81369.8</v>
      </c>
      <c r="J926" s="48">
        <v>10171.200000000001</v>
      </c>
      <c r="K926" s="24"/>
      <c r="L926" s="24"/>
      <c r="M926" s="49"/>
      <c r="N926" s="44" t="s">
        <v>4382</v>
      </c>
      <c r="O926" s="130"/>
      <c r="P926" s="127"/>
      <c r="Q926" s="127"/>
      <c r="R926" s="18"/>
    </row>
    <row r="927" spans="1:18" ht="50.25" customHeight="1" x14ac:dyDescent="0.3">
      <c r="A927" s="84">
        <v>744</v>
      </c>
      <c r="B927" s="165" t="s">
        <v>7073</v>
      </c>
      <c r="C927" s="165"/>
      <c r="D927" s="52" t="s">
        <v>1127</v>
      </c>
      <c r="E927" s="165"/>
      <c r="F927" s="48"/>
      <c r="G927" s="24"/>
      <c r="H927" s="48">
        <v>91541</v>
      </c>
      <c r="I927" s="48">
        <f t="shared" si="8"/>
        <v>0</v>
      </c>
      <c r="J927" s="48">
        <v>91541</v>
      </c>
      <c r="K927" s="24"/>
      <c r="L927" s="24"/>
      <c r="M927" s="49"/>
      <c r="N927" s="25" t="s">
        <v>4382</v>
      </c>
      <c r="O927" s="130"/>
      <c r="P927" s="127"/>
      <c r="Q927" s="127"/>
      <c r="R927" s="18"/>
    </row>
    <row r="928" spans="1:18" ht="50.25" customHeight="1" x14ac:dyDescent="0.3">
      <c r="A928" s="84">
        <v>745</v>
      </c>
      <c r="B928" s="165" t="s">
        <v>7074</v>
      </c>
      <c r="C928" s="165"/>
      <c r="D928" s="52" t="s">
        <v>1127</v>
      </c>
      <c r="E928" s="165"/>
      <c r="F928" s="48"/>
      <c r="G928" s="24"/>
      <c r="H928" s="48">
        <v>91541</v>
      </c>
      <c r="I928" s="48">
        <f t="shared" si="8"/>
        <v>0</v>
      </c>
      <c r="J928" s="48">
        <v>91541</v>
      </c>
      <c r="K928" s="24"/>
      <c r="L928" s="24"/>
      <c r="M928" s="49"/>
      <c r="N928" s="44" t="s">
        <v>4382</v>
      </c>
      <c r="O928" s="130"/>
      <c r="P928" s="127"/>
      <c r="Q928" s="127"/>
      <c r="R928" s="18"/>
    </row>
    <row r="929" spans="1:18" ht="50.25" customHeight="1" x14ac:dyDescent="0.3">
      <c r="A929" s="84">
        <v>746</v>
      </c>
      <c r="B929" s="165" t="s">
        <v>7075</v>
      </c>
      <c r="C929" s="165"/>
      <c r="D929" s="52" t="s">
        <v>1127</v>
      </c>
      <c r="E929" s="165"/>
      <c r="F929" s="48"/>
      <c r="G929" s="24"/>
      <c r="H929" s="48">
        <v>105490</v>
      </c>
      <c r="I929" s="48">
        <f t="shared" si="8"/>
        <v>93768.8</v>
      </c>
      <c r="J929" s="48">
        <v>11721.2</v>
      </c>
      <c r="K929" s="24"/>
      <c r="L929" s="24"/>
      <c r="M929" s="49"/>
      <c r="N929" s="44" t="s">
        <v>4382</v>
      </c>
      <c r="O929" s="130"/>
      <c r="P929" s="127"/>
      <c r="Q929" s="127"/>
      <c r="R929" s="18"/>
    </row>
    <row r="930" spans="1:18" ht="50.25" customHeight="1" x14ac:dyDescent="0.3">
      <c r="A930" s="84">
        <v>747</v>
      </c>
      <c r="B930" s="165" t="s">
        <v>7076</v>
      </c>
      <c r="C930" s="165"/>
      <c r="D930" s="52" t="s">
        <v>1127</v>
      </c>
      <c r="E930" s="165"/>
      <c r="F930" s="48"/>
      <c r="G930" s="24"/>
      <c r="H930" s="48">
        <v>105490</v>
      </c>
      <c r="I930" s="48">
        <f t="shared" si="8"/>
        <v>93768.8</v>
      </c>
      <c r="J930" s="48">
        <v>11721.2</v>
      </c>
      <c r="K930" s="24"/>
      <c r="L930" s="24"/>
      <c r="M930" s="49"/>
      <c r="N930" s="25" t="s">
        <v>4382</v>
      </c>
      <c r="O930" s="130"/>
      <c r="P930" s="127"/>
      <c r="Q930" s="127"/>
      <c r="R930" s="18"/>
    </row>
    <row r="931" spans="1:18" ht="50.25" customHeight="1" x14ac:dyDescent="0.3">
      <c r="A931" s="84">
        <v>748</v>
      </c>
      <c r="B931" s="165" t="s">
        <v>7077</v>
      </c>
      <c r="C931" s="165"/>
      <c r="D931" s="52" t="s">
        <v>1127</v>
      </c>
      <c r="E931" s="165"/>
      <c r="F931" s="48"/>
      <c r="G931" s="24"/>
      <c r="H931" s="48">
        <v>105490</v>
      </c>
      <c r="I931" s="48">
        <f t="shared" si="8"/>
        <v>93768.8</v>
      </c>
      <c r="J931" s="48">
        <v>11721.2</v>
      </c>
      <c r="K931" s="24"/>
      <c r="L931" s="24"/>
      <c r="M931" s="49"/>
      <c r="N931" s="44" t="s">
        <v>4382</v>
      </c>
      <c r="O931" s="130"/>
      <c r="P931" s="127"/>
      <c r="Q931" s="127"/>
      <c r="R931" s="18"/>
    </row>
    <row r="932" spans="1:18" ht="50.25" customHeight="1" x14ac:dyDescent="0.3">
      <c r="A932" s="84">
        <v>749</v>
      </c>
      <c r="B932" s="165" t="s">
        <v>7078</v>
      </c>
      <c r="C932" s="165"/>
      <c r="D932" s="52" t="s">
        <v>1127</v>
      </c>
      <c r="E932" s="165"/>
      <c r="F932" s="48"/>
      <c r="G932" s="24"/>
      <c r="H932" s="48">
        <v>105490</v>
      </c>
      <c r="I932" s="48">
        <f t="shared" si="8"/>
        <v>93768.8</v>
      </c>
      <c r="J932" s="48">
        <v>11721.2</v>
      </c>
      <c r="K932" s="24"/>
      <c r="L932" s="24"/>
      <c r="M932" s="49"/>
      <c r="N932" s="44" t="s">
        <v>4382</v>
      </c>
      <c r="O932" s="130"/>
      <c r="P932" s="127"/>
      <c r="Q932" s="127"/>
      <c r="R932" s="18"/>
    </row>
    <row r="933" spans="1:18" ht="50.25" customHeight="1" x14ac:dyDescent="0.3">
      <c r="A933" s="84">
        <v>750</v>
      </c>
      <c r="B933" s="165" t="s">
        <v>7079</v>
      </c>
      <c r="C933" s="165"/>
      <c r="D933" s="52" t="s">
        <v>1127</v>
      </c>
      <c r="E933" s="165"/>
      <c r="F933" s="48"/>
      <c r="G933" s="24"/>
      <c r="H933" s="48">
        <v>105490</v>
      </c>
      <c r="I933" s="48">
        <f t="shared" si="8"/>
        <v>0</v>
      </c>
      <c r="J933" s="48">
        <v>105490</v>
      </c>
      <c r="K933" s="24"/>
      <c r="L933" s="24"/>
      <c r="M933" s="49"/>
      <c r="N933" s="25" t="s">
        <v>4382</v>
      </c>
      <c r="O933" s="130"/>
      <c r="P933" s="127"/>
      <c r="Q933" s="127"/>
      <c r="R933" s="18"/>
    </row>
    <row r="934" spans="1:18" ht="50.25" customHeight="1" x14ac:dyDescent="0.3">
      <c r="A934" s="84">
        <v>751</v>
      </c>
      <c r="B934" s="165" t="s">
        <v>7066</v>
      </c>
      <c r="C934" s="165"/>
      <c r="D934" s="52" t="s">
        <v>1127</v>
      </c>
      <c r="E934" s="165"/>
      <c r="F934" s="48"/>
      <c r="G934" s="24"/>
      <c r="H934" s="48">
        <v>105490</v>
      </c>
      <c r="I934" s="48">
        <f t="shared" si="8"/>
        <v>93768.8</v>
      </c>
      <c r="J934" s="48">
        <v>11721.2</v>
      </c>
      <c r="K934" s="24"/>
      <c r="L934" s="24"/>
      <c r="M934" s="49"/>
      <c r="N934" s="44" t="s">
        <v>4382</v>
      </c>
      <c r="O934" s="130"/>
      <c r="P934" s="127"/>
      <c r="Q934" s="127"/>
      <c r="R934" s="18"/>
    </row>
    <row r="935" spans="1:18" ht="50.25" customHeight="1" x14ac:dyDescent="0.3">
      <c r="A935" s="84">
        <v>752</v>
      </c>
      <c r="B935" s="165" t="s">
        <v>7080</v>
      </c>
      <c r="C935" s="165"/>
      <c r="D935" s="52" t="s">
        <v>1127</v>
      </c>
      <c r="E935" s="165"/>
      <c r="F935" s="48"/>
      <c r="G935" s="24"/>
      <c r="H935" s="48">
        <v>105490</v>
      </c>
      <c r="I935" s="48">
        <f t="shared" si="8"/>
        <v>0</v>
      </c>
      <c r="J935" s="48">
        <v>105490</v>
      </c>
      <c r="K935" s="24"/>
      <c r="L935" s="24"/>
      <c r="M935" s="49"/>
      <c r="N935" s="44" t="s">
        <v>4382</v>
      </c>
      <c r="O935" s="130"/>
      <c r="P935" s="127"/>
      <c r="Q935" s="127"/>
      <c r="R935" s="18"/>
    </row>
    <row r="936" spans="1:18" ht="50.25" customHeight="1" x14ac:dyDescent="0.3">
      <c r="A936" s="84">
        <v>753</v>
      </c>
      <c r="B936" s="165" t="s">
        <v>7081</v>
      </c>
      <c r="C936" s="165"/>
      <c r="D936" s="52" t="s">
        <v>1127</v>
      </c>
      <c r="E936" s="165"/>
      <c r="F936" s="48"/>
      <c r="G936" s="24"/>
      <c r="H936" s="48">
        <v>105490</v>
      </c>
      <c r="I936" s="48">
        <f t="shared" si="8"/>
        <v>0</v>
      </c>
      <c r="J936" s="48">
        <v>105490</v>
      </c>
      <c r="K936" s="24"/>
      <c r="L936" s="24"/>
      <c r="M936" s="49"/>
      <c r="N936" s="25" t="s">
        <v>4382</v>
      </c>
      <c r="O936" s="130"/>
      <c r="P936" s="127"/>
      <c r="Q936" s="127"/>
      <c r="R936" s="18"/>
    </row>
    <row r="937" spans="1:18" ht="50.25" customHeight="1" x14ac:dyDescent="0.3">
      <c r="A937" s="84">
        <v>754</v>
      </c>
      <c r="B937" s="165" t="s">
        <v>7082</v>
      </c>
      <c r="C937" s="165"/>
      <c r="D937" s="52" t="s">
        <v>1127</v>
      </c>
      <c r="E937" s="165"/>
      <c r="F937" s="48"/>
      <c r="G937" s="24"/>
      <c r="H937" s="48">
        <v>105490</v>
      </c>
      <c r="I937" s="48">
        <f t="shared" si="8"/>
        <v>93768.8</v>
      </c>
      <c r="J937" s="48">
        <v>11721.2</v>
      </c>
      <c r="K937" s="24"/>
      <c r="L937" s="24"/>
      <c r="M937" s="49"/>
      <c r="N937" s="25" t="s">
        <v>4382</v>
      </c>
      <c r="O937" s="130"/>
      <c r="P937" s="127"/>
      <c r="Q937" s="127"/>
      <c r="R937" s="18"/>
    </row>
    <row r="938" spans="1:18" ht="50.25" customHeight="1" x14ac:dyDescent="0.3">
      <c r="A938" s="84">
        <v>755</v>
      </c>
      <c r="B938" s="165" t="s">
        <v>7083</v>
      </c>
      <c r="C938" s="165"/>
      <c r="D938" s="52" t="s">
        <v>1127</v>
      </c>
      <c r="E938" s="165"/>
      <c r="F938" s="48"/>
      <c r="G938" s="24"/>
      <c r="H938" s="48">
        <v>105490</v>
      </c>
      <c r="I938" s="48">
        <f t="shared" si="8"/>
        <v>0</v>
      </c>
      <c r="J938" s="48">
        <v>105490</v>
      </c>
      <c r="K938" s="24"/>
      <c r="L938" s="24"/>
      <c r="M938" s="49"/>
      <c r="N938" s="44" t="s">
        <v>4382</v>
      </c>
      <c r="O938" s="130"/>
      <c r="P938" s="127"/>
      <c r="Q938" s="127"/>
      <c r="R938" s="18"/>
    </row>
    <row r="939" spans="1:18" ht="50.25" customHeight="1" x14ac:dyDescent="0.3">
      <c r="A939" s="84">
        <v>756</v>
      </c>
      <c r="B939" s="165" t="s">
        <v>7084</v>
      </c>
      <c r="C939" s="165"/>
      <c r="D939" s="52" t="s">
        <v>1127</v>
      </c>
      <c r="E939" s="165"/>
      <c r="F939" s="48"/>
      <c r="G939" s="24"/>
      <c r="H939" s="48">
        <v>105490</v>
      </c>
      <c r="I939" s="48">
        <f t="shared" si="8"/>
        <v>0</v>
      </c>
      <c r="J939" s="48">
        <v>105490</v>
      </c>
      <c r="K939" s="24"/>
      <c r="L939" s="24"/>
      <c r="M939" s="49"/>
      <c r="N939" s="44" t="s">
        <v>4382</v>
      </c>
      <c r="O939" s="130"/>
      <c r="P939" s="127"/>
      <c r="Q939" s="127"/>
      <c r="R939" s="18"/>
    </row>
    <row r="940" spans="1:18" ht="50.25" customHeight="1" x14ac:dyDescent="0.3">
      <c r="A940" s="84">
        <v>757</v>
      </c>
      <c r="B940" s="165" t="s">
        <v>7085</v>
      </c>
      <c r="C940" s="165"/>
      <c r="D940" s="52" t="s">
        <v>1127</v>
      </c>
      <c r="E940" s="165"/>
      <c r="F940" s="48"/>
      <c r="G940" s="24"/>
      <c r="H940" s="48">
        <v>105490</v>
      </c>
      <c r="I940" s="48">
        <f t="shared" si="8"/>
        <v>93768.8</v>
      </c>
      <c r="J940" s="48">
        <v>11721.2</v>
      </c>
      <c r="K940" s="24"/>
      <c r="L940" s="24"/>
      <c r="M940" s="49"/>
      <c r="N940" s="25" t="s">
        <v>4382</v>
      </c>
      <c r="O940" s="130"/>
      <c r="P940" s="127"/>
      <c r="Q940" s="127"/>
      <c r="R940" s="18"/>
    </row>
    <row r="941" spans="1:18" ht="50.25" customHeight="1" x14ac:dyDescent="0.3">
      <c r="A941" s="84">
        <v>758</v>
      </c>
      <c r="B941" s="165" t="s">
        <v>7085</v>
      </c>
      <c r="C941" s="165"/>
      <c r="D941" s="52" t="s">
        <v>1127</v>
      </c>
      <c r="E941" s="165"/>
      <c r="F941" s="48"/>
      <c r="G941" s="24"/>
      <c r="H941" s="48">
        <v>105490</v>
      </c>
      <c r="I941" s="48">
        <f t="shared" si="8"/>
        <v>93768.8</v>
      </c>
      <c r="J941" s="48">
        <v>11721.2</v>
      </c>
      <c r="K941" s="24"/>
      <c r="L941" s="24"/>
      <c r="M941" s="49"/>
      <c r="N941" s="44" t="s">
        <v>4382</v>
      </c>
      <c r="O941" s="130"/>
      <c r="P941" s="127"/>
      <c r="Q941" s="127"/>
      <c r="R941" s="18"/>
    </row>
    <row r="942" spans="1:18" ht="50.25" customHeight="1" x14ac:dyDescent="0.3">
      <c r="A942" s="84">
        <v>759</v>
      </c>
      <c r="B942" s="165" t="s">
        <v>7086</v>
      </c>
      <c r="C942" s="165"/>
      <c r="D942" s="52" t="s">
        <v>1127</v>
      </c>
      <c r="E942" s="165"/>
      <c r="F942" s="48"/>
      <c r="G942" s="24"/>
      <c r="H942" s="48">
        <v>105490</v>
      </c>
      <c r="I942" s="48">
        <f t="shared" si="8"/>
        <v>93768.8</v>
      </c>
      <c r="J942" s="48">
        <v>11721.2</v>
      </c>
      <c r="K942" s="24"/>
      <c r="L942" s="24"/>
      <c r="M942" s="49"/>
      <c r="N942" s="44" t="s">
        <v>4382</v>
      </c>
      <c r="O942" s="130"/>
      <c r="P942" s="127"/>
      <c r="Q942" s="127"/>
      <c r="R942" s="18"/>
    </row>
    <row r="943" spans="1:18" ht="50.25" customHeight="1" x14ac:dyDescent="0.3">
      <c r="A943" s="84">
        <v>760</v>
      </c>
      <c r="B943" s="165" t="s">
        <v>7087</v>
      </c>
      <c r="C943" s="165"/>
      <c r="D943" s="52" t="s">
        <v>1127</v>
      </c>
      <c r="E943" s="165"/>
      <c r="F943" s="48"/>
      <c r="G943" s="24"/>
      <c r="H943" s="48">
        <v>105490</v>
      </c>
      <c r="I943" s="48">
        <f t="shared" si="8"/>
        <v>93768.8</v>
      </c>
      <c r="J943" s="48">
        <v>11721.2</v>
      </c>
      <c r="K943" s="24"/>
      <c r="L943" s="24"/>
      <c r="M943" s="49"/>
      <c r="N943" s="25" t="s">
        <v>4382</v>
      </c>
      <c r="O943" s="130"/>
      <c r="P943" s="127"/>
      <c r="Q943" s="127"/>
      <c r="R943" s="18"/>
    </row>
    <row r="944" spans="1:18" ht="50.25" customHeight="1" x14ac:dyDescent="0.3">
      <c r="A944" s="84">
        <v>761</v>
      </c>
      <c r="B944" s="165" t="s">
        <v>7088</v>
      </c>
      <c r="C944" s="165"/>
      <c r="D944" s="52" t="s">
        <v>1127</v>
      </c>
      <c r="E944" s="165"/>
      <c r="F944" s="48"/>
      <c r="G944" s="24"/>
      <c r="H944" s="48">
        <v>105490</v>
      </c>
      <c r="I944" s="48">
        <f t="shared" si="8"/>
        <v>93768.8</v>
      </c>
      <c r="J944" s="48">
        <v>11721.2</v>
      </c>
      <c r="K944" s="24"/>
      <c r="L944" s="24"/>
      <c r="M944" s="49"/>
      <c r="N944" s="44" t="s">
        <v>4382</v>
      </c>
      <c r="O944" s="130"/>
      <c r="P944" s="127"/>
      <c r="Q944" s="127"/>
      <c r="R944" s="18"/>
    </row>
    <row r="945" spans="1:18" ht="50.25" customHeight="1" x14ac:dyDescent="0.3">
      <c r="A945" s="84">
        <v>762</v>
      </c>
      <c r="B945" s="165" t="s">
        <v>7089</v>
      </c>
      <c r="C945" s="165"/>
      <c r="D945" s="52" t="s">
        <v>1127</v>
      </c>
      <c r="E945" s="165"/>
      <c r="F945" s="48"/>
      <c r="G945" s="24"/>
      <c r="H945" s="48">
        <v>105490</v>
      </c>
      <c r="I945" s="48">
        <f t="shared" si="8"/>
        <v>0</v>
      </c>
      <c r="J945" s="48">
        <v>105490</v>
      </c>
      <c r="K945" s="24"/>
      <c r="L945" s="24"/>
      <c r="M945" s="49"/>
      <c r="N945" s="44" t="s">
        <v>4382</v>
      </c>
      <c r="O945" s="130"/>
      <c r="P945" s="127"/>
      <c r="Q945" s="127"/>
      <c r="R945" s="18"/>
    </row>
    <row r="946" spans="1:18" ht="50.25" customHeight="1" x14ac:dyDescent="0.3">
      <c r="A946" s="84">
        <v>763</v>
      </c>
      <c r="B946" s="165" t="s">
        <v>7090</v>
      </c>
      <c r="C946" s="165"/>
      <c r="D946" s="52" t="s">
        <v>1127</v>
      </c>
      <c r="E946" s="165"/>
      <c r="F946" s="48"/>
      <c r="G946" s="24"/>
      <c r="H946" s="48">
        <v>105490</v>
      </c>
      <c r="I946" s="48">
        <f t="shared" si="8"/>
        <v>0</v>
      </c>
      <c r="J946" s="48">
        <v>105490</v>
      </c>
      <c r="K946" s="24"/>
      <c r="L946" s="24"/>
      <c r="M946" s="49"/>
      <c r="N946" s="25" t="s">
        <v>4382</v>
      </c>
      <c r="O946" s="130"/>
      <c r="P946" s="127"/>
      <c r="Q946" s="127"/>
      <c r="R946" s="18"/>
    </row>
    <row r="947" spans="1:18" ht="50.25" customHeight="1" x14ac:dyDescent="0.3">
      <c r="A947" s="84">
        <v>764</v>
      </c>
      <c r="B947" s="165" t="s">
        <v>7091</v>
      </c>
      <c r="C947" s="165"/>
      <c r="D947" s="52" t="s">
        <v>1127</v>
      </c>
      <c r="E947" s="165"/>
      <c r="F947" s="48"/>
      <c r="G947" s="24"/>
      <c r="H947" s="48">
        <v>105490</v>
      </c>
      <c r="I947" s="48">
        <f t="shared" si="8"/>
        <v>105490</v>
      </c>
      <c r="J947" s="48">
        <v>0</v>
      </c>
      <c r="K947" s="24"/>
      <c r="L947" s="24"/>
      <c r="M947" s="49"/>
      <c r="N947" s="44" t="s">
        <v>4382</v>
      </c>
      <c r="O947" s="130"/>
      <c r="P947" s="127"/>
      <c r="Q947" s="127"/>
      <c r="R947" s="18"/>
    </row>
    <row r="948" spans="1:18" ht="50.25" customHeight="1" x14ac:dyDescent="0.3">
      <c r="A948" s="84">
        <v>765</v>
      </c>
      <c r="B948" s="165" t="s">
        <v>7092</v>
      </c>
      <c r="C948" s="165"/>
      <c r="D948" s="52" t="s">
        <v>1127</v>
      </c>
      <c r="E948" s="165"/>
      <c r="F948" s="48"/>
      <c r="G948" s="24"/>
      <c r="H948" s="48">
        <v>105490</v>
      </c>
      <c r="I948" s="48">
        <f t="shared" si="8"/>
        <v>93768.8</v>
      </c>
      <c r="J948" s="48">
        <v>11721.2</v>
      </c>
      <c r="K948" s="24"/>
      <c r="L948" s="24"/>
      <c r="M948" s="49"/>
      <c r="N948" s="44" t="s">
        <v>4382</v>
      </c>
      <c r="O948" s="130"/>
      <c r="P948" s="127"/>
      <c r="Q948" s="127"/>
      <c r="R948" s="18"/>
    </row>
    <row r="949" spans="1:18" ht="50.25" customHeight="1" x14ac:dyDescent="0.3">
      <c r="A949" s="84">
        <v>766</v>
      </c>
      <c r="B949" s="165" t="s">
        <v>7093</v>
      </c>
      <c r="C949" s="165"/>
      <c r="D949" s="52" t="s">
        <v>1127</v>
      </c>
      <c r="E949" s="165"/>
      <c r="F949" s="48"/>
      <c r="G949" s="24"/>
      <c r="H949" s="48">
        <v>105490</v>
      </c>
      <c r="I949" s="48">
        <f t="shared" si="8"/>
        <v>93768.8</v>
      </c>
      <c r="J949" s="48">
        <v>11721.2</v>
      </c>
      <c r="K949" s="24"/>
      <c r="L949" s="24"/>
      <c r="M949" s="49"/>
      <c r="N949" s="25" t="s">
        <v>4382</v>
      </c>
      <c r="O949" s="130"/>
      <c r="P949" s="127"/>
      <c r="Q949" s="127"/>
      <c r="R949" s="18"/>
    </row>
    <row r="950" spans="1:18" ht="50.25" customHeight="1" x14ac:dyDescent="0.3">
      <c r="A950" s="84">
        <v>767</v>
      </c>
      <c r="B950" s="165" t="s">
        <v>7094</v>
      </c>
      <c r="C950" s="165"/>
      <c r="D950" s="52" t="s">
        <v>1127</v>
      </c>
      <c r="E950" s="165"/>
      <c r="F950" s="48"/>
      <c r="G950" s="24"/>
      <c r="H950" s="48">
        <v>105490</v>
      </c>
      <c r="I950" s="48">
        <f t="shared" si="8"/>
        <v>0</v>
      </c>
      <c r="J950" s="48">
        <v>105490</v>
      </c>
      <c r="K950" s="24"/>
      <c r="L950" s="24"/>
      <c r="M950" s="49"/>
      <c r="N950" s="25" t="s">
        <v>4382</v>
      </c>
      <c r="O950" s="130"/>
      <c r="P950" s="127"/>
      <c r="Q950" s="127"/>
      <c r="R950" s="18"/>
    </row>
    <row r="951" spans="1:18" ht="50.25" customHeight="1" x14ac:dyDescent="0.3">
      <c r="A951" s="84">
        <v>768</v>
      </c>
      <c r="B951" s="165" t="s">
        <v>7095</v>
      </c>
      <c r="C951" s="165"/>
      <c r="D951" s="52" t="s">
        <v>1127</v>
      </c>
      <c r="E951" s="165"/>
      <c r="F951" s="48"/>
      <c r="G951" s="24"/>
      <c r="H951" s="48">
        <v>105490</v>
      </c>
      <c r="I951" s="48">
        <f t="shared" si="8"/>
        <v>0</v>
      </c>
      <c r="J951" s="48">
        <v>105490</v>
      </c>
      <c r="K951" s="24"/>
      <c r="L951" s="24"/>
      <c r="M951" s="49"/>
      <c r="N951" s="44" t="s">
        <v>4382</v>
      </c>
      <c r="O951" s="130"/>
      <c r="P951" s="127"/>
      <c r="Q951" s="127"/>
      <c r="R951" s="18"/>
    </row>
    <row r="952" spans="1:18" ht="50.25" customHeight="1" x14ac:dyDescent="0.3">
      <c r="A952" s="84">
        <v>769</v>
      </c>
      <c r="B952" s="165" t="s">
        <v>7096</v>
      </c>
      <c r="C952" s="165"/>
      <c r="D952" s="52" t="s">
        <v>1127</v>
      </c>
      <c r="E952" s="165"/>
      <c r="F952" s="48"/>
      <c r="G952" s="24"/>
      <c r="H952" s="48">
        <v>105490</v>
      </c>
      <c r="I952" s="48">
        <f t="shared" si="8"/>
        <v>0</v>
      </c>
      <c r="J952" s="48">
        <v>105490</v>
      </c>
      <c r="K952" s="24"/>
      <c r="L952" s="24"/>
      <c r="M952" s="49"/>
      <c r="N952" s="44" t="s">
        <v>4382</v>
      </c>
      <c r="O952" s="130"/>
      <c r="P952" s="127"/>
      <c r="Q952" s="127"/>
      <c r="R952" s="18"/>
    </row>
    <row r="953" spans="1:18" ht="50.25" customHeight="1" x14ac:dyDescent="0.3">
      <c r="A953" s="84">
        <v>770</v>
      </c>
      <c r="B953" s="165" t="s">
        <v>7097</v>
      </c>
      <c r="C953" s="165"/>
      <c r="D953" s="52" t="s">
        <v>1127</v>
      </c>
      <c r="E953" s="165"/>
      <c r="F953" s="48"/>
      <c r="G953" s="24"/>
      <c r="H953" s="48">
        <v>105490</v>
      </c>
      <c r="I953" s="48">
        <f t="shared" si="8"/>
        <v>0</v>
      </c>
      <c r="J953" s="48">
        <v>105490</v>
      </c>
      <c r="K953" s="24"/>
      <c r="L953" s="24"/>
      <c r="M953" s="49"/>
      <c r="N953" s="25" t="s">
        <v>4382</v>
      </c>
      <c r="O953" s="130"/>
      <c r="P953" s="127"/>
      <c r="Q953" s="127"/>
      <c r="R953" s="18"/>
    </row>
    <row r="954" spans="1:18" ht="50.25" customHeight="1" x14ac:dyDescent="0.3">
      <c r="A954" s="84">
        <v>771</v>
      </c>
      <c r="B954" s="165" t="s">
        <v>7098</v>
      </c>
      <c r="C954" s="165"/>
      <c r="D954" s="52" t="s">
        <v>1127</v>
      </c>
      <c r="E954" s="165"/>
      <c r="F954" s="48"/>
      <c r="G954" s="24"/>
      <c r="H954" s="48">
        <v>105490</v>
      </c>
      <c r="I954" s="48">
        <f t="shared" si="8"/>
        <v>0</v>
      </c>
      <c r="J954" s="48">
        <v>105490</v>
      </c>
      <c r="K954" s="24"/>
      <c r="L954" s="24"/>
      <c r="M954" s="49"/>
      <c r="N954" s="44" t="s">
        <v>4382</v>
      </c>
      <c r="O954" s="130"/>
      <c r="P954" s="127"/>
      <c r="Q954" s="127"/>
      <c r="R954" s="18"/>
    </row>
    <row r="955" spans="1:18" ht="50.25" customHeight="1" x14ac:dyDescent="0.3">
      <c r="A955" s="84">
        <v>772</v>
      </c>
      <c r="B955" s="165" t="s">
        <v>7099</v>
      </c>
      <c r="C955" s="165"/>
      <c r="D955" s="52" t="s">
        <v>1127</v>
      </c>
      <c r="E955" s="165"/>
      <c r="F955" s="48"/>
      <c r="G955" s="24"/>
      <c r="H955" s="48">
        <v>105490</v>
      </c>
      <c r="I955" s="48">
        <f t="shared" si="8"/>
        <v>93768.8</v>
      </c>
      <c r="J955" s="48">
        <v>11721.2</v>
      </c>
      <c r="K955" s="24"/>
      <c r="L955" s="24"/>
      <c r="M955" s="49"/>
      <c r="N955" s="44" t="s">
        <v>4382</v>
      </c>
      <c r="O955" s="130"/>
      <c r="P955" s="127"/>
      <c r="Q955" s="127"/>
      <c r="R955" s="18"/>
    </row>
    <row r="956" spans="1:18" ht="50.25" customHeight="1" x14ac:dyDescent="0.3">
      <c r="A956" s="84">
        <v>773</v>
      </c>
      <c r="B956" s="165" t="s">
        <v>7075</v>
      </c>
      <c r="C956" s="165"/>
      <c r="D956" s="52" t="s">
        <v>1127</v>
      </c>
      <c r="E956" s="165"/>
      <c r="F956" s="48"/>
      <c r="G956" s="24"/>
      <c r="H956" s="48">
        <v>105490</v>
      </c>
      <c r="I956" s="48">
        <f t="shared" si="8"/>
        <v>93768.8</v>
      </c>
      <c r="J956" s="48">
        <v>11721.2</v>
      </c>
      <c r="K956" s="24"/>
      <c r="L956" s="24"/>
      <c r="M956" s="49"/>
      <c r="N956" s="25" t="s">
        <v>4382</v>
      </c>
      <c r="O956" s="130"/>
      <c r="P956" s="127"/>
      <c r="Q956" s="127"/>
      <c r="R956" s="18"/>
    </row>
    <row r="957" spans="1:18" ht="50.25" customHeight="1" x14ac:dyDescent="0.3">
      <c r="A957" s="84">
        <v>774</v>
      </c>
      <c r="B957" s="165" t="s">
        <v>7100</v>
      </c>
      <c r="C957" s="165"/>
      <c r="D957" s="52" t="s">
        <v>1127</v>
      </c>
      <c r="E957" s="165"/>
      <c r="F957" s="48"/>
      <c r="G957" s="24"/>
      <c r="H957" s="48">
        <v>105490</v>
      </c>
      <c r="I957" s="48">
        <f t="shared" si="8"/>
        <v>105490</v>
      </c>
      <c r="J957" s="48">
        <v>0</v>
      </c>
      <c r="K957" s="24"/>
      <c r="L957" s="24"/>
      <c r="M957" s="49"/>
      <c r="N957" s="44" t="s">
        <v>4382</v>
      </c>
      <c r="O957" s="130"/>
      <c r="P957" s="127"/>
      <c r="Q957" s="127"/>
      <c r="R957" s="18"/>
    </row>
    <row r="958" spans="1:18" ht="50.25" customHeight="1" x14ac:dyDescent="0.3">
      <c r="A958" s="84">
        <v>775</v>
      </c>
      <c r="B958" s="165" t="s">
        <v>7100</v>
      </c>
      <c r="C958" s="165"/>
      <c r="D958" s="52" t="s">
        <v>1127</v>
      </c>
      <c r="E958" s="165"/>
      <c r="F958" s="48"/>
      <c r="G958" s="24"/>
      <c r="H958" s="48">
        <v>105490</v>
      </c>
      <c r="I958" s="48">
        <f t="shared" si="8"/>
        <v>93768.8</v>
      </c>
      <c r="J958" s="48">
        <v>11721.2</v>
      </c>
      <c r="K958" s="24"/>
      <c r="L958" s="24"/>
      <c r="M958" s="49"/>
      <c r="N958" s="44" t="s">
        <v>4382</v>
      </c>
      <c r="O958" s="130"/>
      <c r="P958" s="127"/>
      <c r="Q958" s="127"/>
      <c r="R958" s="18"/>
    </row>
    <row r="959" spans="1:18" ht="50.25" customHeight="1" x14ac:dyDescent="0.3">
      <c r="A959" s="84">
        <v>776</v>
      </c>
      <c r="B959" s="165" t="s">
        <v>7101</v>
      </c>
      <c r="C959" s="165"/>
      <c r="D959" s="52" t="s">
        <v>1127</v>
      </c>
      <c r="E959" s="165"/>
      <c r="F959" s="48"/>
      <c r="G959" s="24"/>
      <c r="H959" s="48">
        <v>105490</v>
      </c>
      <c r="I959" s="48">
        <f t="shared" si="8"/>
        <v>0</v>
      </c>
      <c r="J959" s="48">
        <v>105490</v>
      </c>
      <c r="K959" s="24"/>
      <c r="L959" s="24"/>
      <c r="M959" s="49"/>
      <c r="N959" s="25" t="s">
        <v>4382</v>
      </c>
      <c r="O959" s="130"/>
      <c r="P959" s="127"/>
      <c r="Q959" s="127"/>
      <c r="R959" s="18"/>
    </row>
    <row r="960" spans="1:18" ht="50.25" customHeight="1" x14ac:dyDescent="0.3">
      <c r="A960" s="84">
        <v>777</v>
      </c>
      <c r="B960" s="165" t="s">
        <v>7102</v>
      </c>
      <c r="C960" s="165"/>
      <c r="D960" s="52" t="s">
        <v>1127</v>
      </c>
      <c r="E960" s="165"/>
      <c r="F960" s="48"/>
      <c r="G960" s="24"/>
      <c r="H960" s="48">
        <v>105490</v>
      </c>
      <c r="I960" s="48">
        <f t="shared" si="8"/>
        <v>93768.8</v>
      </c>
      <c r="J960" s="48">
        <v>11721.2</v>
      </c>
      <c r="K960" s="24"/>
      <c r="L960" s="24"/>
      <c r="M960" s="49"/>
      <c r="N960" s="44" t="s">
        <v>4382</v>
      </c>
      <c r="O960" s="130"/>
      <c r="P960" s="127"/>
      <c r="Q960" s="127"/>
      <c r="R960" s="18"/>
    </row>
    <row r="961" spans="1:18" ht="50.25" customHeight="1" x14ac:dyDescent="0.3">
      <c r="A961" s="84">
        <v>778</v>
      </c>
      <c r="B961" s="165" t="s">
        <v>7103</v>
      </c>
      <c r="C961" s="165"/>
      <c r="D961" s="52" t="s">
        <v>1127</v>
      </c>
      <c r="E961" s="165"/>
      <c r="F961" s="48"/>
      <c r="G961" s="24"/>
      <c r="H961" s="48">
        <v>105490</v>
      </c>
      <c r="I961" s="48">
        <f t="shared" si="8"/>
        <v>93768.8</v>
      </c>
      <c r="J961" s="48">
        <v>11721.2</v>
      </c>
      <c r="K961" s="24"/>
      <c r="L961" s="24"/>
      <c r="M961" s="49"/>
      <c r="N961" s="44" t="s">
        <v>4382</v>
      </c>
      <c r="O961" s="130"/>
      <c r="P961" s="127"/>
      <c r="Q961" s="127"/>
      <c r="R961" s="18"/>
    </row>
    <row r="962" spans="1:18" ht="50.25" customHeight="1" x14ac:dyDescent="0.3">
      <c r="A962" s="84">
        <v>779</v>
      </c>
      <c r="B962" s="165" t="s">
        <v>7104</v>
      </c>
      <c r="C962" s="165"/>
      <c r="D962" s="52" t="s">
        <v>1127</v>
      </c>
      <c r="E962" s="165"/>
      <c r="F962" s="48"/>
      <c r="G962" s="24"/>
      <c r="H962" s="48">
        <v>105490</v>
      </c>
      <c r="I962" s="48">
        <f t="shared" si="8"/>
        <v>0</v>
      </c>
      <c r="J962" s="48">
        <v>105490</v>
      </c>
      <c r="K962" s="24"/>
      <c r="L962" s="24"/>
      <c r="M962" s="49"/>
      <c r="N962" s="25" t="s">
        <v>4382</v>
      </c>
      <c r="O962" s="130"/>
      <c r="P962" s="127"/>
      <c r="Q962" s="127"/>
      <c r="R962" s="18"/>
    </row>
    <row r="963" spans="1:18" ht="50.25" customHeight="1" x14ac:dyDescent="0.3">
      <c r="A963" s="84">
        <v>780</v>
      </c>
      <c r="B963" s="165" t="s">
        <v>7105</v>
      </c>
      <c r="C963" s="165"/>
      <c r="D963" s="52" t="s">
        <v>1127</v>
      </c>
      <c r="E963" s="165"/>
      <c r="F963" s="48"/>
      <c r="G963" s="24"/>
      <c r="H963" s="48">
        <v>105490</v>
      </c>
      <c r="I963" s="48">
        <f t="shared" si="8"/>
        <v>0</v>
      </c>
      <c r="J963" s="48">
        <v>105490</v>
      </c>
      <c r="K963" s="24"/>
      <c r="L963" s="24"/>
      <c r="M963" s="49"/>
      <c r="N963" s="25" t="s">
        <v>4382</v>
      </c>
      <c r="O963" s="130"/>
      <c r="P963" s="127"/>
      <c r="Q963" s="127"/>
      <c r="R963" s="18"/>
    </row>
    <row r="964" spans="1:18" ht="50.25" customHeight="1" x14ac:dyDescent="0.3">
      <c r="A964" s="84">
        <v>781</v>
      </c>
      <c r="B964" s="165" t="s">
        <v>7106</v>
      </c>
      <c r="C964" s="165"/>
      <c r="D964" s="52" t="s">
        <v>1127</v>
      </c>
      <c r="E964" s="165"/>
      <c r="F964" s="48"/>
      <c r="G964" s="24"/>
      <c r="H964" s="48">
        <v>105490</v>
      </c>
      <c r="I964" s="48">
        <f t="shared" si="8"/>
        <v>0</v>
      </c>
      <c r="J964" s="48">
        <v>105490</v>
      </c>
      <c r="K964" s="24"/>
      <c r="L964" s="24"/>
      <c r="M964" s="49"/>
      <c r="N964" s="44" t="s">
        <v>4382</v>
      </c>
      <c r="O964" s="130"/>
      <c r="P964" s="127"/>
      <c r="Q964" s="127"/>
      <c r="R964" s="18"/>
    </row>
    <row r="965" spans="1:18" ht="50.25" customHeight="1" x14ac:dyDescent="0.3">
      <c r="A965" s="84">
        <v>782</v>
      </c>
      <c r="B965" s="165" t="s">
        <v>7107</v>
      </c>
      <c r="C965" s="165"/>
      <c r="D965" s="52" t="s">
        <v>1127</v>
      </c>
      <c r="E965" s="165"/>
      <c r="F965" s="48"/>
      <c r="G965" s="24"/>
      <c r="H965" s="48">
        <v>114030</v>
      </c>
      <c r="I965" s="48">
        <f t="shared" si="8"/>
        <v>0</v>
      </c>
      <c r="J965" s="48">
        <v>114030</v>
      </c>
      <c r="K965" s="24"/>
      <c r="L965" s="24"/>
      <c r="M965" s="49"/>
      <c r="N965" s="44" t="s">
        <v>4382</v>
      </c>
      <c r="O965" s="130"/>
      <c r="P965" s="127"/>
      <c r="Q965" s="127"/>
      <c r="R965" s="18"/>
    </row>
    <row r="966" spans="1:18" ht="50.25" customHeight="1" x14ac:dyDescent="0.3">
      <c r="A966" s="84">
        <v>783</v>
      </c>
      <c r="B966" s="165" t="s">
        <v>7108</v>
      </c>
      <c r="C966" s="165"/>
      <c r="D966" s="52" t="s">
        <v>1127</v>
      </c>
      <c r="E966" s="165"/>
      <c r="F966" s="48"/>
      <c r="G966" s="24"/>
      <c r="H966" s="48">
        <v>114030</v>
      </c>
      <c r="I966" s="48">
        <f t="shared" si="8"/>
        <v>0</v>
      </c>
      <c r="J966" s="48">
        <v>114030</v>
      </c>
      <c r="K966" s="24"/>
      <c r="L966" s="24"/>
      <c r="M966" s="49"/>
      <c r="N966" s="25" t="s">
        <v>4382</v>
      </c>
      <c r="O966" s="130"/>
      <c r="P966" s="127"/>
      <c r="Q966" s="127"/>
      <c r="R966" s="18"/>
    </row>
    <row r="967" spans="1:18" ht="50.25" customHeight="1" x14ac:dyDescent="0.3">
      <c r="A967" s="84">
        <v>784</v>
      </c>
      <c r="B967" s="165" t="s">
        <v>7109</v>
      </c>
      <c r="C967" s="165"/>
      <c r="D967" s="52" t="s">
        <v>1127</v>
      </c>
      <c r="E967" s="165"/>
      <c r="F967" s="48"/>
      <c r="G967" s="24"/>
      <c r="H967" s="48">
        <v>114030</v>
      </c>
      <c r="I967" s="48">
        <f t="shared" si="8"/>
        <v>114030</v>
      </c>
      <c r="J967" s="48">
        <v>0</v>
      </c>
      <c r="K967" s="24"/>
      <c r="L967" s="24"/>
      <c r="M967" s="49"/>
      <c r="N967" s="44" t="s">
        <v>4382</v>
      </c>
      <c r="O967" s="130"/>
      <c r="P967" s="127"/>
      <c r="Q967" s="127"/>
      <c r="R967" s="18"/>
    </row>
    <row r="968" spans="1:18" ht="50.25" customHeight="1" x14ac:dyDescent="0.3">
      <c r="A968" s="84">
        <v>785</v>
      </c>
      <c r="B968" s="165" t="s">
        <v>7110</v>
      </c>
      <c r="C968" s="165"/>
      <c r="D968" s="52" t="s">
        <v>1127</v>
      </c>
      <c r="E968" s="165"/>
      <c r="F968" s="48"/>
      <c r="G968" s="24"/>
      <c r="H968" s="48">
        <v>114030</v>
      </c>
      <c r="I968" s="48">
        <f t="shared" si="8"/>
        <v>114030</v>
      </c>
      <c r="J968" s="48">
        <v>0</v>
      </c>
      <c r="K968" s="24"/>
      <c r="L968" s="24"/>
      <c r="M968" s="49"/>
      <c r="N968" s="44" t="s">
        <v>4382</v>
      </c>
      <c r="O968" s="130"/>
      <c r="P968" s="127"/>
      <c r="Q968" s="127"/>
      <c r="R968" s="18"/>
    </row>
    <row r="969" spans="1:18" ht="50.25" customHeight="1" x14ac:dyDescent="0.3">
      <c r="A969" s="84">
        <v>786</v>
      </c>
      <c r="B969" s="165" t="s">
        <v>7111</v>
      </c>
      <c r="C969" s="165"/>
      <c r="D969" s="52" t="s">
        <v>1127</v>
      </c>
      <c r="E969" s="165"/>
      <c r="F969" s="48"/>
      <c r="G969" s="24"/>
      <c r="H969" s="48">
        <v>114687</v>
      </c>
      <c r="I969" s="48">
        <f t="shared" si="8"/>
        <v>0</v>
      </c>
      <c r="J969" s="48">
        <v>114687</v>
      </c>
      <c r="K969" s="24"/>
      <c r="L969" s="24"/>
      <c r="M969" s="49"/>
      <c r="N969" s="25" t="s">
        <v>4382</v>
      </c>
      <c r="O969" s="130"/>
      <c r="P969" s="127"/>
      <c r="Q969" s="127"/>
      <c r="R969" s="18"/>
    </row>
    <row r="970" spans="1:18" ht="50.25" customHeight="1" x14ac:dyDescent="0.3">
      <c r="A970" s="84">
        <v>787</v>
      </c>
      <c r="B970" s="165" t="s">
        <v>7112</v>
      </c>
      <c r="C970" s="165"/>
      <c r="D970" s="52" t="s">
        <v>1127</v>
      </c>
      <c r="E970" s="165"/>
      <c r="F970" s="48"/>
      <c r="G970" s="24"/>
      <c r="H970" s="48">
        <v>114687</v>
      </c>
      <c r="I970" s="48">
        <f t="shared" si="8"/>
        <v>101943.8</v>
      </c>
      <c r="J970" s="48">
        <v>12743.2</v>
      </c>
      <c r="K970" s="24"/>
      <c r="L970" s="24"/>
      <c r="M970" s="49"/>
      <c r="N970" s="44" t="s">
        <v>4382</v>
      </c>
      <c r="O970" s="130"/>
      <c r="P970" s="127"/>
      <c r="Q970" s="127"/>
      <c r="R970" s="18"/>
    </row>
    <row r="971" spans="1:18" ht="50.25" customHeight="1" x14ac:dyDescent="0.3">
      <c r="A971" s="84">
        <v>788</v>
      </c>
      <c r="B971" s="165" t="s">
        <v>7113</v>
      </c>
      <c r="C971" s="165"/>
      <c r="D971" s="52" t="s">
        <v>1127</v>
      </c>
      <c r="E971" s="165"/>
      <c r="F971" s="48"/>
      <c r="G971" s="24"/>
      <c r="H971" s="48">
        <v>114687</v>
      </c>
      <c r="I971" s="48">
        <f t="shared" si="8"/>
        <v>0</v>
      </c>
      <c r="J971" s="48">
        <v>114687</v>
      </c>
      <c r="K971" s="24"/>
      <c r="L971" s="24"/>
      <c r="M971" s="49"/>
      <c r="N971" s="44" t="s">
        <v>4382</v>
      </c>
      <c r="O971" s="130"/>
      <c r="P971" s="127"/>
      <c r="Q971" s="127"/>
      <c r="R971" s="18"/>
    </row>
    <row r="972" spans="1:18" ht="50.25" customHeight="1" x14ac:dyDescent="0.3">
      <c r="A972" s="84">
        <v>789</v>
      </c>
      <c r="B972" s="165" t="s">
        <v>7114</v>
      </c>
      <c r="C972" s="165"/>
      <c r="D972" s="52" t="s">
        <v>1127</v>
      </c>
      <c r="E972" s="165"/>
      <c r="F972" s="48"/>
      <c r="G972" s="24"/>
      <c r="H972" s="48">
        <v>114687</v>
      </c>
      <c r="I972" s="48">
        <f t="shared" si="8"/>
        <v>114687</v>
      </c>
      <c r="J972" s="48">
        <v>0</v>
      </c>
      <c r="K972" s="24"/>
      <c r="L972" s="24"/>
      <c r="M972" s="49"/>
      <c r="N972" s="25" t="s">
        <v>4382</v>
      </c>
      <c r="O972" s="130"/>
      <c r="P972" s="127"/>
      <c r="Q972" s="127"/>
      <c r="R972" s="18"/>
    </row>
    <row r="973" spans="1:18" ht="50.25" customHeight="1" x14ac:dyDescent="0.3">
      <c r="A973" s="84">
        <v>790</v>
      </c>
      <c r="B973" s="165" t="s">
        <v>7115</v>
      </c>
      <c r="C973" s="165"/>
      <c r="D973" s="52" t="s">
        <v>1127</v>
      </c>
      <c r="E973" s="165"/>
      <c r="F973" s="48"/>
      <c r="G973" s="24"/>
      <c r="H973" s="48">
        <v>114687</v>
      </c>
      <c r="I973" s="48">
        <f t="shared" si="8"/>
        <v>0</v>
      </c>
      <c r="J973" s="48">
        <v>114687</v>
      </c>
      <c r="K973" s="24"/>
      <c r="L973" s="24"/>
      <c r="M973" s="49"/>
      <c r="N973" s="44" t="s">
        <v>4382</v>
      </c>
      <c r="O973" s="130"/>
      <c r="P973" s="127"/>
      <c r="Q973" s="127"/>
      <c r="R973" s="18"/>
    </row>
    <row r="974" spans="1:18" ht="50.25" customHeight="1" x14ac:dyDescent="0.3">
      <c r="A974" s="84">
        <v>791</v>
      </c>
      <c r="B974" s="165" t="s">
        <v>7116</v>
      </c>
      <c r="C974" s="165"/>
      <c r="D974" s="52" t="s">
        <v>1127</v>
      </c>
      <c r="E974" s="165"/>
      <c r="F974" s="48"/>
      <c r="G974" s="24"/>
      <c r="H974" s="48">
        <v>114687</v>
      </c>
      <c r="I974" s="48">
        <f t="shared" si="8"/>
        <v>0</v>
      </c>
      <c r="J974" s="48">
        <v>114687</v>
      </c>
      <c r="K974" s="24"/>
      <c r="L974" s="24"/>
      <c r="M974" s="49"/>
      <c r="N974" s="44" t="s">
        <v>4382</v>
      </c>
      <c r="O974" s="130"/>
      <c r="P974" s="127"/>
      <c r="Q974" s="127"/>
      <c r="R974" s="18"/>
    </row>
    <row r="975" spans="1:18" ht="50.25" customHeight="1" x14ac:dyDescent="0.3">
      <c r="A975" s="84">
        <v>792</v>
      </c>
      <c r="B975" s="165" t="s">
        <v>7117</v>
      </c>
      <c r="C975" s="165"/>
      <c r="D975" s="52" t="s">
        <v>1127</v>
      </c>
      <c r="E975" s="165"/>
      <c r="F975" s="48"/>
      <c r="G975" s="24"/>
      <c r="H975" s="48">
        <v>114687</v>
      </c>
      <c r="I975" s="48">
        <f t="shared" si="8"/>
        <v>0</v>
      </c>
      <c r="J975" s="48">
        <v>114687</v>
      </c>
      <c r="K975" s="24"/>
      <c r="L975" s="24"/>
      <c r="M975" s="49"/>
      <c r="N975" s="25" t="s">
        <v>4382</v>
      </c>
      <c r="O975" s="130"/>
      <c r="P975" s="127"/>
      <c r="Q975" s="127"/>
      <c r="R975" s="18"/>
    </row>
    <row r="976" spans="1:18" ht="50.25" customHeight="1" x14ac:dyDescent="0.3">
      <c r="A976" s="84">
        <v>793</v>
      </c>
      <c r="B976" s="165" t="s">
        <v>7118</v>
      </c>
      <c r="C976" s="165"/>
      <c r="D976" s="52" t="s">
        <v>1127</v>
      </c>
      <c r="E976" s="165"/>
      <c r="F976" s="48"/>
      <c r="G976" s="24"/>
      <c r="H976" s="48">
        <v>114687</v>
      </c>
      <c r="I976" s="48">
        <f t="shared" si="8"/>
        <v>0</v>
      </c>
      <c r="J976" s="48">
        <v>114687</v>
      </c>
      <c r="K976" s="24"/>
      <c r="L976" s="24"/>
      <c r="M976" s="49"/>
      <c r="N976" s="25" t="s">
        <v>4382</v>
      </c>
      <c r="O976" s="130"/>
      <c r="P976" s="127"/>
      <c r="Q976" s="127"/>
      <c r="R976" s="18"/>
    </row>
    <row r="977" spans="1:18" ht="50.25" customHeight="1" x14ac:dyDescent="0.3">
      <c r="A977" s="84">
        <v>794</v>
      </c>
      <c r="B977" s="165" t="s">
        <v>7119</v>
      </c>
      <c r="C977" s="165"/>
      <c r="D977" s="52" t="s">
        <v>1127</v>
      </c>
      <c r="E977" s="165"/>
      <c r="F977" s="48"/>
      <c r="G977" s="24"/>
      <c r="H977" s="48">
        <v>114687</v>
      </c>
      <c r="I977" s="48">
        <f t="shared" si="8"/>
        <v>0</v>
      </c>
      <c r="J977" s="48">
        <v>114687</v>
      </c>
      <c r="K977" s="24"/>
      <c r="L977" s="24"/>
      <c r="M977" s="49"/>
      <c r="N977" s="44" t="s">
        <v>4382</v>
      </c>
      <c r="O977" s="130"/>
      <c r="P977" s="127"/>
      <c r="Q977" s="127"/>
      <c r="R977" s="18"/>
    </row>
    <row r="978" spans="1:18" ht="50.25" customHeight="1" x14ac:dyDescent="0.3">
      <c r="A978" s="84">
        <v>795</v>
      </c>
      <c r="B978" s="165" t="s">
        <v>7120</v>
      </c>
      <c r="C978" s="165"/>
      <c r="D978" s="52" t="s">
        <v>1127</v>
      </c>
      <c r="E978" s="165"/>
      <c r="F978" s="48"/>
      <c r="G978" s="24"/>
      <c r="H978" s="48">
        <v>125198</v>
      </c>
      <c r="I978" s="48">
        <f t="shared" si="8"/>
        <v>0</v>
      </c>
      <c r="J978" s="48">
        <v>125198</v>
      </c>
      <c r="K978" s="24"/>
      <c r="L978" s="24"/>
      <c r="M978" s="49"/>
      <c r="N978" s="44" t="s">
        <v>4382</v>
      </c>
      <c r="O978" s="130"/>
      <c r="P978" s="127"/>
      <c r="Q978" s="127"/>
      <c r="R978" s="18"/>
    </row>
    <row r="979" spans="1:18" ht="50.25" customHeight="1" x14ac:dyDescent="0.3">
      <c r="A979" s="84">
        <v>796</v>
      </c>
      <c r="B979" s="165" t="s">
        <v>7121</v>
      </c>
      <c r="C979" s="165"/>
      <c r="D979" s="52" t="s">
        <v>1127</v>
      </c>
      <c r="E979" s="165"/>
      <c r="F979" s="48"/>
      <c r="G979" s="24"/>
      <c r="H979" s="48">
        <v>125198</v>
      </c>
      <c r="I979" s="48">
        <f t="shared" si="8"/>
        <v>125198</v>
      </c>
      <c r="J979" s="48">
        <v>0</v>
      </c>
      <c r="K979" s="24"/>
      <c r="L979" s="24"/>
      <c r="M979" s="49"/>
      <c r="N979" s="25" t="s">
        <v>4382</v>
      </c>
      <c r="O979" s="130"/>
      <c r="P979" s="127"/>
      <c r="Q979" s="127"/>
      <c r="R979" s="18"/>
    </row>
    <row r="980" spans="1:18" ht="50.25" customHeight="1" x14ac:dyDescent="0.3">
      <c r="A980" s="84">
        <v>797</v>
      </c>
      <c r="B980" s="165" t="s">
        <v>7122</v>
      </c>
      <c r="C980" s="165"/>
      <c r="D980" s="52" t="s">
        <v>1127</v>
      </c>
      <c r="E980" s="165"/>
      <c r="F980" s="48"/>
      <c r="G980" s="24"/>
      <c r="H980" s="48">
        <v>125198</v>
      </c>
      <c r="I980" s="48">
        <f t="shared" si="8"/>
        <v>0</v>
      </c>
      <c r="J980" s="48">
        <v>125198</v>
      </c>
      <c r="K980" s="24"/>
      <c r="L980" s="24"/>
      <c r="M980" s="49"/>
      <c r="N980" s="44" t="s">
        <v>4382</v>
      </c>
      <c r="O980" s="130"/>
      <c r="P980" s="127"/>
      <c r="Q980" s="127"/>
      <c r="R980" s="18"/>
    </row>
    <row r="981" spans="1:18" ht="50.25" customHeight="1" x14ac:dyDescent="0.3">
      <c r="A981" s="84">
        <v>798</v>
      </c>
      <c r="B981" s="165" t="s">
        <v>7123</v>
      </c>
      <c r="C981" s="165"/>
      <c r="D981" s="52" t="s">
        <v>1127</v>
      </c>
      <c r="E981" s="165"/>
      <c r="F981" s="48"/>
      <c r="G981" s="24"/>
      <c r="H981" s="48">
        <v>125198</v>
      </c>
      <c r="I981" s="48">
        <f t="shared" si="8"/>
        <v>0</v>
      </c>
      <c r="J981" s="48">
        <v>125198</v>
      </c>
      <c r="K981" s="24"/>
      <c r="L981" s="24"/>
      <c r="M981" s="49"/>
      <c r="N981" s="44" t="s">
        <v>4382</v>
      </c>
      <c r="O981" s="130"/>
      <c r="P981" s="127"/>
      <c r="Q981" s="127"/>
      <c r="R981" s="18"/>
    </row>
    <row r="982" spans="1:18" ht="50.25" customHeight="1" x14ac:dyDescent="0.3">
      <c r="A982" s="84">
        <v>799</v>
      </c>
      <c r="B982" s="165" t="s">
        <v>7124</v>
      </c>
      <c r="C982" s="165"/>
      <c r="D982" s="52" t="s">
        <v>1127</v>
      </c>
      <c r="E982" s="165"/>
      <c r="F982" s="48"/>
      <c r="G982" s="24"/>
      <c r="H982" s="48">
        <v>125198</v>
      </c>
      <c r="I982" s="48">
        <f t="shared" si="8"/>
        <v>111287.2</v>
      </c>
      <c r="J982" s="48">
        <v>13910.8</v>
      </c>
      <c r="K982" s="24"/>
      <c r="L982" s="24"/>
      <c r="M982" s="49"/>
      <c r="N982" s="25" t="s">
        <v>4382</v>
      </c>
      <c r="O982" s="130"/>
      <c r="P982" s="127"/>
      <c r="Q982" s="127"/>
      <c r="R982" s="18"/>
    </row>
    <row r="983" spans="1:18" ht="50.25" customHeight="1" x14ac:dyDescent="0.3">
      <c r="A983" s="84">
        <v>800</v>
      </c>
      <c r="B983" s="165" t="s">
        <v>7125</v>
      </c>
      <c r="C983" s="165"/>
      <c r="D983" s="52" t="s">
        <v>1127</v>
      </c>
      <c r="E983" s="165"/>
      <c r="F983" s="48"/>
      <c r="G983" s="24"/>
      <c r="H983" s="48">
        <v>125198</v>
      </c>
      <c r="I983" s="48">
        <f t="shared" si="8"/>
        <v>0</v>
      </c>
      <c r="J983" s="48">
        <v>125198</v>
      </c>
      <c r="K983" s="24"/>
      <c r="L983" s="24"/>
      <c r="M983" s="49"/>
      <c r="N983" s="44" t="s">
        <v>4382</v>
      </c>
      <c r="O983" s="130"/>
      <c r="P983" s="127"/>
      <c r="Q983" s="127"/>
      <c r="R983" s="18"/>
    </row>
    <row r="984" spans="1:18" ht="50.25" customHeight="1" x14ac:dyDescent="0.3">
      <c r="A984" s="84">
        <v>801</v>
      </c>
      <c r="B984" s="165" t="s">
        <v>7126</v>
      </c>
      <c r="C984" s="165"/>
      <c r="D984" s="52" t="s">
        <v>1127</v>
      </c>
      <c r="E984" s="165"/>
      <c r="F984" s="48"/>
      <c r="G984" s="24"/>
      <c r="H984" s="48">
        <v>125198</v>
      </c>
      <c r="I984" s="48">
        <f t="shared" si="8"/>
        <v>0</v>
      </c>
      <c r="J984" s="48">
        <v>125198</v>
      </c>
      <c r="K984" s="24"/>
      <c r="L984" s="24"/>
      <c r="M984" s="49"/>
      <c r="N984" s="44" t="s">
        <v>4382</v>
      </c>
      <c r="O984" s="130"/>
      <c r="P984" s="127"/>
      <c r="Q984" s="127"/>
      <c r="R984" s="18"/>
    </row>
    <row r="985" spans="1:18" ht="50.25" customHeight="1" x14ac:dyDescent="0.3">
      <c r="A985" s="84">
        <v>802</v>
      </c>
      <c r="B985" s="165" t="s">
        <v>7127</v>
      </c>
      <c r="C985" s="165"/>
      <c r="D985" s="52" t="s">
        <v>1127</v>
      </c>
      <c r="E985" s="165"/>
      <c r="F985" s="48"/>
      <c r="G985" s="24"/>
      <c r="H985" s="48">
        <v>125198</v>
      </c>
      <c r="I985" s="48">
        <f t="shared" si="8"/>
        <v>111287.2</v>
      </c>
      <c r="J985" s="48">
        <v>13910.8</v>
      </c>
      <c r="K985" s="24"/>
      <c r="L985" s="24"/>
      <c r="M985" s="49"/>
      <c r="N985" s="25" t="s">
        <v>4382</v>
      </c>
      <c r="O985" s="130"/>
      <c r="P985" s="127"/>
      <c r="Q985" s="127"/>
      <c r="R985" s="18"/>
    </row>
    <row r="986" spans="1:18" ht="50.25" customHeight="1" x14ac:dyDescent="0.3">
      <c r="A986" s="84">
        <v>803</v>
      </c>
      <c r="B986" s="165" t="s">
        <v>7127</v>
      </c>
      <c r="C986" s="165"/>
      <c r="D986" s="52" t="s">
        <v>1127</v>
      </c>
      <c r="E986" s="165"/>
      <c r="F986" s="48"/>
      <c r="G986" s="24"/>
      <c r="H986" s="48">
        <v>125198</v>
      </c>
      <c r="I986" s="48">
        <f t="shared" si="8"/>
        <v>111287.2</v>
      </c>
      <c r="J986" s="48">
        <v>13910.8</v>
      </c>
      <c r="K986" s="24"/>
      <c r="L986" s="24"/>
      <c r="M986" s="49"/>
      <c r="N986" s="44" t="s">
        <v>4382</v>
      </c>
      <c r="O986" s="130"/>
      <c r="P986" s="127"/>
      <c r="Q986" s="127"/>
      <c r="R986" s="18"/>
    </row>
    <row r="987" spans="1:18" ht="50.25" customHeight="1" x14ac:dyDescent="0.3">
      <c r="A987" s="84">
        <v>804</v>
      </c>
      <c r="B987" s="165" t="s">
        <v>7128</v>
      </c>
      <c r="C987" s="165"/>
      <c r="D987" s="52" t="s">
        <v>1127</v>
      </c>
      <c r="E987" s="165"/>
      <c r="F987" s="48"/>
      <c r="G987" s="24"/>
      <c r="H987" s="48">
        <v>125198</v>
      </c>
      <c r="I987" s="48">
        <f t="shared" si="8"/>
        <v>111287.2</v>
      </c>
      <c r="J987" s="48">
        <v>13910.8</v>
      </c>
      <c r="K987" s="24"/>
      <c r="L987" s="24"/>
      <c r="M987" s="49"/>
      <c r="N987" s="44" t="s">
        <v>4382</v>
      </c>
      <c r="O987" s="130"/>
      <c r="P987" s="127"/>
      <c r="Q987" s="127"/>
      <c r="R987" s="18"/>
    </row>
    <row r="988" spans="1:18" ht="50.25" customHeight="1" x14ac:dyDescent="0.3">
      <c r="A988" s="84">
        <v>805</v>
      </c>
      <c r="B988" s="165" t="s">
        <v>7129</v>
      </c>
      <c r="C988" s="165"/>
      <c r="D988" s="52" t="s">
        <v>1127</v>
      </c>
      <c r="E988" s="165"/>
      <c r="F988" s="48"/>
      <c r="G988" s="24"/>
      <c r="H988" s="48">
        <v>125198</v>
      </c>
      <c r="I988" s="48">
        <f t="shared" si="8"/>
        <v>111287.2</v>
      </c>
      <c r="J988" s="48">
        <v>13910.8</v>
      </c>
      <c r="K988" s="24"/>
      <c r="L988" s="24"/>
      <c r="M988" s="49"/>
      <c r="N988" s="25" t="s">
        <v>4382</v>
      </c>
      <c r="O988" s="130"/>
      <c r="P988" s="127"/>
      <c r="Q988" s="127"/>
      <c r="R988" s="18"/>
    </row>
    <row r="989" spans="1:18" ht="50.25" customHeight="1" x14ac:dyDescent="0.3">
      <c r="A989" s="84">
        <v>806</v>
      </c>
      <c r="B989" s="165" t="s">
        <v>7130</v>
      </c>
      <c r="C989" s="165"/>
      <c r="D989" s="52" t="s">
        <v>1127</v>
      </c>
      <c r="E989" s="165"/>
      <c r="F989" s="48"/>
      <c r="G989" s="24"/>
      <c r="H989" s="48">
        <v>125198</v>
      </c>
      <c r="I989" s="48">
        <f t="shared" si="8"/>
        <v>111287.2</v>
      </c>
      <c r="J989" s="48">
        <v>13910.8</v>
      </c>
      <c r="K989" s="24"/>
      <c r="L989" s="24"/>
      <c r="M989" s="49"/>
      <c r="N989" s="25" t="s">
        <v>4382</v>
      </c>
      <c r="O989" s="130"/>
      <c r="P989" s="127"/>
      <c r="Q989" s="127"/>
      <c r="R989" s="18"/>
    </row>
    <row r="990" spans="1:18" ht="50.25" customHeight="1" x14ac:dyDescent="0.3">
      <c r="A990" s="84">
        <v>807</v>
      </c>
      <c r="B990" s="165" t="s">
        <v>7131</v>
      </c>
      <c r="C990" s="165"/>
      <c r="D990" s="52" t="s">
        <v>1127</v>
      </c>
      <c r="E990" s="165"/>
      <c r="F990" s="48"/>
      <c r="G990" s="24"/>
      <c r="H990" s="48">
        <v>125198</v>
      </c>
      <c r="I990" s="48">
        <f t="shared" si="8"/>
        <v>115460.44</v>
      </c>
      <c r="J990" s="48">
        <v>9737.56</v>
      </c>
      <c r="K990" s="24"/>
      <c r="L990" s="24"/>
      <c r="M990" s="49"/>
      <c r="N990" s="44" t="s">
        <v>4382</v>
      </c>
      <c r="O990" s="130"/>
      <c r="P990" s="127"/>
      <c r="Q990" s="127"/>
      <c r="R990" s="18"/>
    </row>
    <row r="991" spans="1:18" ht="50.25" customHeight="1" x14ac:dyDescent="0.3">
      <c r="A991" s="84">
        <v>808</v>
      </c>
      <c r="B991" s="165" t="s">
        <v>7132</v>
      </c>
      <c r="C991" s="165"/>
      <c r="D991" s="52" t="s">
        <v>1127</v>
      </c>
      <c r="E991" s="165"/>
      <c r="F991" s="48"/>
      <c r="G991" s="24"/>
      <c r="H991" s="48">
        <v>125198</v>
      </c>
      <c r="I991" s="48">
        <f t="shared" si="8"/>
        <v>111287.2</v>
      </c>
      <c r="J991" s="48">
        <v>13910.8</v>
      </c>
      <c r="K991" s="24"/>
      <c r="L991" s="24"/>
      <c r="M991" s="49"/>
      <c r="N991" s="44" t="s">
        <v>4382</v>
      </c>
      <c r="O991" s="130"/>
      <c r="P991" s="127"/>
      <c r="Q991" s="127"/>
      <c r="R991" s="18"/>
    </row>
    <row r="992" spans="1:18" ht="50.25" customHeight="1" x14ac:dyDescent="0.3">
      <c r="A992" s="84">
        <v>809</v>
      </c>
      <c r="B992" s="165" t="s">
        <v>7132</v>
      </c>
      <c r="C992" s="165"/>
      <c r="D992" s="52" t="s">
        <v>1127</v>
      </c>
      <c r="E992" s="165"/>
      <c r="F992" s="48"/>
      <c r="G992" s="24"/>
      <c r="H992" s="48">
        <v>125198</v>
      </c>
      <c r="I992" s="48">
        <f t="shared" si="8"/>
        <v>111287.2</v>
      </c>
      <c r="J992" s="48">
        <v>13910.8</v>
      </c>
      <c r="K992" s="24"/>
      <c r="L992" s="24"/>
      <c r="M992" s="49"/>
      <c r="N992" s="25" t="s">
        <v>4382</v>
      </c>
      <c r="O992" s="130"/>
      <c r="P992" s="127"/>
      <c r="Q992" s="127"/>
      <c r="R992" s="18"/>
    </row>
    <row r="993" spans="1:18" ht="50.25" customHeight="1" x14ac:dyDescent="0.3">
      <c r="A993" s="84">
        <v>810</v>
      </c>
      <c r="B993" s="165" t="s">
        <v>7133</v>
      </c>
      <c r="C993" s="165"/>
      <c r="D993" s="52" t="s">
        <v>1127</v>
      </c>
      <c r="E993" s="165"/>
      <c r="F993" s="48"/>
      <c r="G993" s="24"/>
      <c r="H993" s="48">
        <v>125198</v>
      </c>
      <c r="I993" s="48">
        <f t="shared" si="8"/>
        <v>0</v>
      </c>
      <c r="J993" s="48">
        <v>125198</v>
      </c>
      <c r="K993" s="24"/>
      <c r="L993" s="24"/>
      <c r="M993" s="49"/>
      <c r="N993" s="44" t="s">
        <v>4382</v>
      </c>
      <c r="O993" s="130"/>
      <c r="P993" s="127"/>
      <c r="Q993" s="127"/>
      <c r="R993" s="18"/>
    </row>
    <row r="994" spans="1:18" ht="50.25" customHeight="1" x14ac:dyDescent="0.3">
      <c r="A994" s="84">
        <v>811</v>
      </c>
      <c r="B994" s="165" t="s">
        <v>7134</v>
      </c>
      <c r="C994" s="165"/>
      <c r="D994" s="52" t="s">
        <v>1127</v>
      </c>
      <c r="E994" s="165"/>
      <c r="F994" s="48"/>
      <c r="G994" s="24"/>
      <c r="H994" s="48">
        <v>125198</v>
      </c>
      <c r="I994" s="48">
        <f t="shared" si="8"/>
        <v>111287.2</v>
      </c>
      <c r="J994" s="48">
        <v>13910.8</v>
      </c>
      <c r="K994" s="24"/>
      <c r="L994" s="24"/>
      <c r="M994" s="49"/>
      <c r="N994" s="44" t="s">
        <v>4382</v>
      </c>
      <c r="O994" s="130"/>
      <c r="P994" s="127"/>
      <c r="Q994" s="127"/>
      <c r="R994" s="18"/>
    </row>
    <row r="995" spans="1:18" ht="50.25" customHeight="1" x14ac:dyDescent="0.3">
      <c r="A995" s="84">
        <v>812</v>
      </c>
      <c r="B995" s="165" t="s">
        <v>7135</v>
      </c>
      <c r="C995" s="165"/>
      <c r="D995" s="52" t="s">
        <v>1127</v>
      </c>
      <c r="E995" s="165"/>
      <c r="F995" s="48"/>
      <c r="G995" s="24"/>
      <c r="H995" s="48">
        <v>125198</v>
      </c>
      <c r="I995" s="48">
        <f t="shared" si="8"/>
        <v>125198</v>
      </c>
      <c r="J995" s="48">
        <v>0</v>
      </c>
      <c r="K995" s="24"/>
      <c r="L995" s="24"/>
      <c r="M995" s="49"/>
      <c r="N995" s="25" t="s">
        <v>4382</v>
      </c>
      <c r="O995" s="130"/>
      <c r="P995" s="127"/>
      <c r="Q995" s="127"/>
      <c r="R995" s="18"/>
    </row>
    <row r="996" spans="1:18" ht="50.25" customHeight="1" x14ac:dyDescent="0.3">
      <c r="A996" s="84">
        <v>813</v>
      </c>
      <c r="B996" s="165" t="s">
        <v>7135</v>
      </c>
      <c r="C996" s="165"/>
      <c r="D996" s="52" t="s">
        <v>1127</v>
      </c>
      <c r="E996" s="165"/>
      <c r="F996" s="48"/>
      <c r="G996" s="24"/>
      <c r="H996" s="48">
        <v>125198</v>
      </c>
      <c r="I996" s="48">
        <f t="shared" si="8"/>
        <v>125198</v>
      </c>
      <c r="J996" s="48">
        <v>0</v>
      </c>
      <c r="K996" s="24"/>
      <c r="L996" s="24"/>
      <c r="M996" s="49"/>
      <c r="N996" s="44" t="s">
        <v>4382</v>
      </c>
      <c r="O996" s="130"/>
      <c r="P996" s="127"/>
      <c r="Q996" s="127"/>
      <c r="R996" s="18"/>
    </row>
    <row r="997" spans="1:18" ht="50.25" customHeight="1" x14ac:dyDescent="0.3">
      <c r="A997" s="84">
        <v>814</v>
      </c>
      <c r="B997" s="165" t="s">
        <v>7136</v>
      </c>
      <c r="C997" s="165"/>
      <c r="D997" s="52" t="s">
        <v>1127</v>
      </c>
      <c r="E997" s="165"/>
      <c r="F997" s="48"/>
      <c r="G997" s="24"/>
      <c r="H997" s="48">
        <v>125198</v>
      </c>
      <c r="I997" s="48">
        <f t="shared" si="8"/>
        <v>0</v>
      </c>
      <c r="J997" s="48">
        <v>125198</v>
      </c>
      <c r="K997" s="24"/>
      <c r="L997" s="24"/>
      <c r="M997" s="49"/>
      <c r="N997" s="44" t="s">
        <v>4382</v>
      </c>
      <c r="O997" s="130"/>
      <c r="P997" s="127"/>
      <c r="Q997" s="127"/>
      <c r="R997" s="18"/>
    </row>
    <row r="998" spans="1:18" ht="50.25" customHeight="1" x14ac:dyDescent="0.3">
      <c r="A998" s="84">
        <v>815</v>
      </c>
      <c r="B998" s="165" t="s">
        <v>7137</v>
      </c>
      <c r="C998" s="165"/>
      <c r="D998" s="52" t="s">
        <v>1127</v>
      </c>
      <c r="E998" s="165"/>
      <c r="F998" s="48"/>
      <c r="G998" s="24"/>
      <c r="H998" s="48">
        <v>125198</v>
      </c>
      <c r="I998" s="48">
        <f t="shared" si="8"/>
        <v>111287.2</v>
      </c>
      <c r="J998" s="48">
        <v>13910.8</v>
      </c>
      <c r="K998" s="24"/>
      <c r="L998" s="24"/>
      <c r="M998" s="49"/>
      <c r="N998" s="25" t="s">
        <v>4382</v>
      </c>
      <c r="O998" s="130"/>
      <c r="P998" s="127"/>
      <c r="Q998" s="127"/>
      <c r="R998" s="18"/>
    </row>
    <row r="999" spans="1:18" ht="50.25" customHeight="1" x14ac:dyDescent="0.3">
      <c r="A999" s="84">
        <v>816</v>
      </c>
      <c r="B999" s="165" t="s">
        <v>7138</v>
      </c>
      <c r="C999" s="165"/>
      <c r="D999" s="52" t="s">
        <v>1127</v>
      </c>
      <c r="E999" s="165"/>
      <c r="F999" s="48"/>
      <c r="G999" s="24"/>
      <c r="H999" s="48">
        <v>125198</v>
      </c>
      <c r="I999" s="48">
        <f t="shared" si="8"/>
        <v>111287.2</v>
      </c>
      <c r="J999" s="48">
        <v>13910.8</v>
      </c>
      <c r="K999" s="24"/>
      <c r="L999" s="24"/>
      <c r="M999" s="49"/>
      <c r="N999" s="44" t="s">
        <v>4382</v>
      </c>
      <c r="O999" s="130"/>
      <c r="P999" s="127"/>
      <c r="Q999" s="127"/>
      <c r="R999" s="18"/>
    </row>
    <row r="1000" spans="1:18" ht="50.25" customHeight="1" x14ac:dyDescent="0.3">
      <c r="A1000" s="84">
        <v>817</v>
      </c>
      <c r="B1000" s="165" t="s">
        <v>7139</v>
      </c>
      <c r="C1000" s="165"/>
      <c r="D1000" s="52" t="s">
        <v>1127</v>
      </c>
      <c r="E1000" s="165"/>
      <c r="F1000" s="48"/>
      <c r="G1000" s="24"/>
      <c r="H1000" s="48">
        <v>125198</v>
      </c>
      <c r="I1000" s="48">
        <f t="shared" si="8"/>
        <v>111287.2</v>
      </c>
      <c r="J1000" s="48">
        <v>13910.8</v>
      </c>
      <c r="K1000" s="24"/>
      <c r="L1000" s="24"/>
      <c r="M1000" s="49"/>
      <c r="N1000" s="44" t="s">
        <v>4382</v>
      </c>
      <c r="O1000" s="130"/>
      <c r="P1000" s="127"/>
      <c r="Q1000" s="127"/>
      <c r="R1000" s="18"/>
    </row>
    <row r="1001" spans="1:18" ht="50.25" customHeight="1" x14ac:dyDescent="0.3">
      <c r="A1001" s="84">
        <v>818</v>
      </c>
      <c r="B1001" s="165" t="s">
        <v>7140</v>
      </c>
      <c r="C1001" s="165"/>
      <c r="D1001" s="52" t="s">
        <v>1127</v>
      </c>
      <c r="E1001" s="165"/>
      <c r="F1001" s="48"/>
      <c r="G1001" s="24"/>
      <c r="H1001" s="48">
        <v>125198</v>
      </c>
      <c r="I1001" s="48">
        <f t="shared" si="8"/>
        <v>111287.2</v>
      </c>
      <c r="J1001" s="48">
        <v>13910.8</v>
      </c>
      <c r="K1001" s="24"/>
      <c r="L1001" s="24"/>
      <c r="M1001" s="49"/>
      <c r="N1001" s="25" t="s">
        <v>4382</v>
      </c>
      <c r="O1001" s="130"/>
      <c r="P1001" s="127"/>
      <c r="Q1001" s="127"/>
      <c r="R1001" s="18"/>
    </row>
    <row r="1002" spans="1:18" ht="50.25" customHeight="1" x14ac:dyDescent="0.3">
      <c r="A1002" s="84">
        <v>819</v>
      </c>
      <c r="B1002" s="165" t="s">
        <v>7140</v>
      </c>
      <c r="C1002" s="165"/>
      <c r="D1002" s="52" t="s">
        <v>1127</v>
      </c>
      <c r="E1002" s="165"/>
      <c r="F1002" s="48"/>
      <c r="G1002" s="24"/>
      <c r="H1002" s="48">
        <v>125198</v>
      </c>
      <c r="I1002" s="48">
        <f t="shared" si="8"/>
        <v>111287.2</v>
      </c>
      <c r="J1002" s="48">
        <v>13910.8</v>
      </c>
      <c r="K1002" s="24"/>
      <c r="L1002" s="24"/>
      <c r="M1002" s="49"/>
      <c r="N1002" s="25" t="s">
        <v>4382</v>
      </c>
      <c r="O1002" s="130"/>
      <c r="P1002" s="127"/>
      <c r="Q1002" s="127"/>
      <c r="R1002" s="18"/>
    </row>
    <row r="1003" spans="1:18" ht="50.25" customHeight="1" x14ac:dyDescent="0.3">
      <c r="A1003" s="84">
        <v>820</v>
      </c>
      <c r="B1003" s="165" t="s">
        <v>7141</v>
      </c>
      <c r="C1003" s="165"/>
      <c r="D1003" s="52" t="s">
        <v>1127</v>
      </c>
      <c r="E1003" s="165"/>
      <c r="F1003" s="48"/>
      <c r="G1003" s="24"/>
      <c r="H1003" s="48">
        <v>125198</v>
      </c>
      <c r="I1003" s="48">
        <f t="shared" si="8"/>
        <v>111287.2</v>
      </c>
      <c r="J1003" s="48">
        <v>13910.8</v>
      </c>
      <c r="K1003" s="24"/>
      <c r="L1003" s="24"/>
      <c r="M1003" s="49"/>
      <c r="N1003" s="44" t="s">
        <v>4382</v>
      </c>
      <c r="O1003" s="130"/>
      <c r="P1003" s="127"/>
      <c r="Q1003" s="127"/>
      <c r="R1003" s="18"/>
    </row>
    <row r="1004" spans="1:18" ht="50.25" customHeight="1" x14ac:dyDescent="0.3">
      <c r="A1004" s="84">
        <v>821</v>
      </c>
      <c r="B1004" s="165" t="s">
        <v>7142</v>
      </c>
      <c r="C1004" s="165"/>
      <c r="D1004" s="52" t="s">
        <v>1127</v>
      </c>
      <c r="E1004" s="165"/>
      <c r="F1004" s="48"/>
      <c r="G1004" s="24"/>
      <c r="H1004" s="48">
        <v>125198</v>
      </c>
      <c r="I1004" s="48">
        <f t="shared" si="8"/>
        <v>111287.2</v>
      </c>
      <c r="J1004" s="48">
        <v>13910.8</v>
      </c>
      <c r="K1004" s="24"/>
      <c r="L1004" s="24"/>
      <c r="M1004" s="49"/>
      <c r="N1004" s="44" t="s">
        <v>4382</v>
      </c>
      <c r="O1004" s="130"/>
      <c r="P1004" s="127"/>
      <c r="Q1004" s="127"/>
      <c r="R1004" s="18"/>
    </row>
    <row r="1005" spans="1:18" ht="50.25" customHeight="1" x14ac:dyDescent="0.3">
      <c r="A1005" s="84">
        <v>822</v>
      </c>
      <c r="B1005" s="165" t="s">
        <v>7142</v>
      </c>
      <c r="C1005" s="165"/>
      <c r="D1005" s="52" t="s">
        <v>1127</v>
      </c>
      <c r="E1005" s="165"/>
      <c r="F1005" s="48"/>
      <c r="G1005" s="24"/>
      <c r="H1005" s="48">
        <v>125198</v>
      </c>
      <c r="I1005" s="48">
        <f t="shared" si="8"/>
        <v>111287.2</v>
      </c>
      <c r="J1005" s="48">
        <v>13910.8</v>
      </c>
      <c r="K1005" s="24"/>
      <c r="L1005" s="24"/>
      <c r="M1005" s="49"/>
      <c r="N1005" s="25" t="s">
        <v>4382</v>
      </c>
      <c r="O1005" s="130"/>
      <c r="P1005" s="127"/>
      <c r="Q1005" s="127"/>
      <c r="R1005" s="18"/>
    </row>
    <row r="1006" spans="1:18" ht="50.25" customHeight="1" x14ac:dyDescent="0.3">
      <c r="A1006" s="84">
        <v>823</v>
      </c>
      <c r="B1006" s="165" t="s">
        <v>7143</v>
      </c>
      <c r="C1006" s="165"/>
      <c r="D1006" s="52" t="s">
        <v>1127</v>
      </c>
      <c r="E1006" s="165"/>
      <c r="F1006" s="48"/>
      <c r="G1006" s="24"/>
      <c r="H1006" s="48">
        <v>125198</v>
      </c>
      <c r="I1006" s="48">
        <f t="shared" si="8"/>
        <v>0</v>
      </c>
      <c r="J1006" s="48">
        <v>125198</v>
      </c>
      <c r="K1006" s="24"/>
      <c r="L1006" s="24"/>
      <c r="M1006" s="49"/>
      <c r="N1006" s="44" t="s">
        <v>4382</v>
      </c>
      <c r="O1006" s="130"/>
      <c r="P1006" s="127"/>
      <c r="Q1006" s="127"/>
      <c r="R1006" s="18"/>
    </row>
    <row r="1007" spans="1:18" ht="50.25" customHeight="1" x14ac:dyDescent="0.3">
      <c r="A1007" s="84">
        <v>824</v>
      </c>
      <c r="B1007" s="165" t="s">
        <v>7144</v>
      </c>
      <c r="C1007" s="165"/>
      <c r="D1007" s="52" t="s">
        <v>1127</v>
      </c>
      <c r="E1007" s="165"/>
      <c r="F1007" s="48"/>
      <c r="G1007" s="24"/>
      <c r="H1007" s="48">
        <v>125198</v>
      </c>
      <c r="I1007" s="48">
        <f t="shared" si="8"/>
        <v>111287.2</v>
      </c>
      <c r="J1007" s="48">
        <v>13910.8</v>
      </c>
      <c r="K1007" s="24"/>
      <c r="L1007" s="24"/>
      <c r="M1007" s="49"/>
      <c r="N1007" s="44" t="s">
        <v>4382</v>
      </c>
      <c r="O1007" s="130"/>
      <c r="P1007" s="127"/>
      <c r="Q1007" s="127"/>
      <c r="R1007" s="18"/>
    </row>
    <row r="1008" spans="1:18" ht="50.25" customHeight="1" x14ac:dyDescent="0.3">
      <c r="A1008" s="84">
        <v>825</v>
      </c>
      <c r="B1008" s="165" t="s">
        <v>7145</v>
      </c>
      <c r="C1008" s="165"/>
      <c r="D1008" s="52" t="s">
        <v>1127</v>
      </c>
      <c r="E1008" s="165"/>
      <c r="F1008" s="48"/>
      <c r="G1008" s="24"/>
      <c r="H1008" s="48">
        <v>125198</v>
      </c>
      <c r="I1008" s="48">
        <f t="shared" si="8"/>
        <v>111287.2</v>
      </c>
      <c r="J1008" s="48">
        <v>13910.8</v>
      </c>
      <c r="K1008" s="24"/>
      <c r="L1008" s="24"/>
      <c r="M1008" s="49"/>
      <c r="N1008" s="25" t="s">
        <v>4382</v>
      </c>
      <c r="O1008" s="130"/>
      <c r="P1008" s="127"/>
      <c r="Q1008" s="127"/>
      <c r="R1008" s="18"/>
    </row>
    <row r="1009" spans="1:18" ht="50.25" customHeight="1" x14ac:dyDescent="0.3">
      <c r="A1009" s="84">
        <v>826</v>
      </c>
      <c r="B1009" s="165" t="s">
        <v>7146</v>
      </c>
      <c r="C1009" s="165"/>
      <c r="D1009" s="52" t="s">
        <v>1127</v>
      </c>
      <c r="E1009" s="165"/>
      <c r="F1009" s="48"/>
      <c r="G1009" s="24"/>
      <c r="H1009" s="48">
        <v>125198</v>
      </c>
      <c r="I1009" s="48">
        <f t="shared" si="8"/>
        <v>111287.2</v>
      </c>
      <c r="J1009" s="48">
        <v>13910.8</v>
      </c>
      <c r="K1009" s="24"/>
      <c r="L1009" s="24"/>
      <c r="M1009" s="49"/>
      <c r="N1009" s="44" t="s">
        <v>4382</v>
      </c>
      <c r="O1009" s="130"/>
      <c r="P1009" s="127"/>
      <c r="Q1009" s="127"/>
      <c r="R1009" s="18"/>
    </row>
    <row r="1010" spans="1:18" ht="50.25" customHeight="1" x14ac:dyDescent="0.3">
      <c r="A1010" s="84">
        <v>827</v>
      </c>
      <c r="B1010" s="165" t="s">
        <v>7147</v>
      </c>
      <c r="C1010" s="165"/>
      <c r="D1010" s="52" t="s">
        <v>1127</v>
      </c>
      <c r="E1010" s="165"/>
      <c r="F1010" s="48"/>
      <c r="G1010" s="24"/>
      <c r="H1010" s="48">
        <v>125198</v>
      </c>
      <c r="I1010" s="48">
        <f t="shared" si="8"/>
        <v>0</v>
      </c>
      <c r="J1010" s="48">
        <v>125198</v>
      </c>
      <c r="K1010" s="24"/>
      <c r="L1010" s="24"/>
      <c r="M1010" s="49"/>
      <c r="N1010" s="44" t="s">
        <v>4382</v>
      </c>
      <c r="O1010" s="130"/>
      <c r="P1010" s="127"/>
      <c r="Q1010" s="127"/>
      <c r="R1010" s="18"/>
    </row>
    <row r="1011" spans="1:18" ht="50.25" customHeight="1" x14ac:dyDescent="0.3">
      <c r="A1011" s="84">
        <v>828</v>
      </c>
      <c r="B1011" s="165" t="s">
        <v>7148</v>
      </c>
      <c r="C1011" s="165"/>
      <c r="D1011" s="52" t="s">
        <v>1127</v>
      </c>
      <c r="E1011" s="165"/>
      <c r="F1011" s="48"/>
      <c r="G1011" s="24"/>
      <c r="H1011" s="48">
        <v>125198</v>
      </c>
      <c r="I1011" s="48">
        <f t="shared" si="8"/>
        <v>111287.2</v>
      </c>
      <c r="J1011" s="48">
        <v>13910.8</v>
      </c>
      <c r="K1011" s="24"/>
      <c r="L1011" s="24"/>
      <c r="M1011" s="49"/>
      <c r="N1011" s="25" t="s">
        <v>4382</v>
      </c>
      <c r="O1011" s="130"/>
      <c r="P1011" s="127"/>
      <c r="Q1011" s="127"/>
      <c r="R1011" s="18"/>
    </row>
    <row r="1012" spans="1:18" ht="50.25" customHeight="1" x14ac:dyDescent="0.3">
      <c r="A1012" s="84">
        <v>829</v>
      </c>
      <c r="B1012" s="165" t="s">
        <v>7149</v>
      </c>
      <c r="C1012" s="165"/>
      <c r="D1012" s="52" t="s">
        <v>1127</v>
      </c>
      <c r="E1012" s="165"/>
      <c r="F1012" s="48"/>
      <c r="G1012" s="24"/>
      <c r="H1012" s="48">
        <v>125198</v>
      </c>
      <c r="I1012" s="48">
        <f t="shared" si="8"/>
        <v>0</v>
      </c>
      <c r="J1012" s="48">
        <v>125198</v>
      </c>
      <c r="K1012" s="24"/>
      <c r="L1012" s="24"/>
      <c r="M1012" s="49"/>
      <c r="N1012" s="44" t="s">
        <v>4382</v>
      </c>
      <c r="O1012" s="130"/>
      <c r="P1012" s="127"/>
      <c r="Q1012" s="127"/>
      <c r="R1012" s="18"/>
    </row>
    <row r="1013" spans="1:18" ht="50.25" customHeight="1" x14ac:dyDescent="0.3">
      <c r="A1013" s="84">
        <v>830</v>
      </c>
      <c r="B1013" s="165" t="s">
        <v>7150</v>
      </c>
      <c r="C1013" s="165"/>
      <c r="D1013" s="52" t="s">
        <v>1127</v>
      </c>
      <c r="E1013" s="165"/>
      <c r="F1013" s="48"/>
      <c r="G1013" s="24"/>
      <c r="H1013" s="48">
        <v>125198</v>
      </c>
      <c r="I1013" s="48">
        <f t="shared" si="8"/>
        <v>111287.2</v>
      </c>
      <c r="J1013" s="48">
        <v>13910.8</v>
      </c>
      <c r="K1013" s="24"/>
      <c r="L1013" s="24"/>
      <c r="M1013" s="49"/>
      <c r="N1013" s="44" t="s">
        <v>4382</v>
      </c>
      <c r="O1013" s="130"/>
      <c r="P1013" s="127"/>
      <c r="Q1013" s="127"/>
      <c r="R1013" s="18"/>
    </row>
    <row r="1014" spans="1:18" ht="50.25" customHeight="1" x14ac:dyDescent="0.3">
      <c r="A1014" s="84">
        <v>831</v>
      </c>
      <c r="B1014" s="165" t="s">
        <v>7151</v>
      </c>
      <c r="C1014" s="165"/>
      <c r="D1014" s="52" t="s">
        <v>1127</v>
      </c>
      <c r="E1014" s="165"/>
      <c r="F1014" s="48"/>
      <c r="G1014" s="24"/>
      <c r="H1014" s="48">
        <v>125198</v>
      </c>
      <c r="I1014" s="48">
        <f t="shared" si="8"/>
        <v>111287.2</v>
      </c>
      <c r="J1014" s="48">
        <v>13910.8</v>
      </c>
      <c r="K1014" s="24"/>
      <c r="L1014" s="24"/>
      <c r="M1014" s="49"/>
      <c r="N1014" s="25" t="s">
        <v>4382</v>
      </c>
      <c r="O1014" s="130"/>
      <c r="P1014" s="127"/>
      <c r="Q1014" s="127"/>
      <c r="R1014" s="18"/>
    </row>
    <row r="1015" spans="1:18" ht="50.25" customHeight="1" x14ac:dyDescent="0.3">
      <c r="A1015" s="84">
        <v>832</v>
      </c>
      <c r="B1015" s="165" t="s">
        <v>7152</v>
      </c>
      <c r="C1015" s="165"/>
      <c r="D1015" s="52" t="s">
        <v>1127</v>
      </c>
      <c r="E1015" s="165"/>
      <c r="F1015" s="48"/>
      <c r="G1015" s="24"/>
      <c r="H1015" s="48">
        <v>125198</v>
      </c>
      <c r="I1015" s="48">
        <f t="shared" si="8"/>
        <v>0</v>
      </c>
      <c r="J1015" s="48">
        <v>125198</v>
      </c>
      <c r="K1015" s="24"/>
      <c r="L1015" s="24"/>
      <c r="M1015" s="49"/>
      <c r="N1015" s="25" t="s">
        <v>4382</v>
      </c>
      <c r="O1015" s="130"/>
      <c r="P1015" s="127"/>
      <c r="Q1015" s="127"/>
      <c r="R1015" s="18"/>
    </row>
    <row r="1016" spans="1:18" ht="50.25" customHeight="1" x14ac:dyDescent="0.3">
      <c r="A1016" s="84">
        <v>833</v>
      </c>
      <c r="B1016" s="165" t="s">
        <v>7153</v>
      </c>
      <c r="C1016" s="165"/>
      <c r="D1016" s="52" t="s">
        <v>1127</v>
      </c>
      <c r="E1016" s="165"/>
      <c r="F1016" s="48"/>
      <c r="G1016" s="24"/>
      <c r="H1016" s="48">
        <v>125198</v>
      </c>
      <c r="I1016" s="48">
        <f t="shared" si="8"/>
        <v>111287.2</v>
      </c>
      <c r="J1016" s="48">
        <v>13910.8</v>
      </c>
      <c r="K1016" s="24"/>
      <c r="L1016" s="24"/>
      <c r="M1016" s="49"/>
      <c r="N1016" s="44" t="s">
        <v>4382</v>
      </c>
      <c r="O1016" s="130"/>
      <c r="P1016" s="127"/>
      <c r="Q1016" s="127"/>
      <c r="R1016" s="18"/>
    </row>
    <row r="1017" spans="1:18" ht="50.25" customHeight="1" x14ac:dyDescent="0.3">
      <c r="A1017" s="84">
        <v>834</v>
      </c>
      <c r="B1017" s="165" t="s">
        <v>7154</v>
      </c>
      <c r="C1017" s="165"/>
      <c r="D1017" s="52" t="s">
        <v>1127</v>
      </c>
      <c r="E1017" s="165"/>
      <c r="F1017" s="48"/>
      <c r="G1017" s="24"/>
      <c r="H1017" s="48">
        <v>125198</v>
      </c>
      <c r="I1017" s="48">
        <f t="shared" si="8"/>
        <v>0</v>
      </c>
      <c r="J1017" s="48">
        <v>125198</v>
      </c>
      <c r="K1017" s="24"/>
      <c r="L1017" s="24"/>
      <c r="M1017" s="49"/>
      <c r="N1017" s="44" t="s">
        <v>4382</v>
      </c>
      <c r="O1017" s="130"/>
      <c r="P1017" s="127"/>
      <c r="Q1017" s="127"/>
      <c r="R1017" s="18"/>
    </row>
    <row r="1018" spans="1:18" ht="50.25" customHeight="1" x14ac:dyDescent="0.3">
      <c r="A1018" s="84">
        <v>835</v>
      </c>
      <c r="B1018" s="165" t="s">
        <v>7155</v>
      </c>
      <c r="C1018" s="165"/>
      <c r="D1018" s="52" t="s">
        <v>1127</v>
      </c>
      <c r="E1018" s="165"/>
      <c r="F1018" s="48"/>
      <c r="G1018" s="24"/>
      <c r="H1018" s="48">
        <v>125198</v>
      </c>
      <c r="I1018" s="48">
        <f t="shared" si="8"/>
        <v>0</v>
      </c>
      <c r="J1018" s="48">
        <v>125198</v>
      </c>
      <c r="K1018" s="24"/>
      <c r="L1018" s="24"/>
      <c r="M1018" s="49"/>
      <c r="N1018" s="25" t="s">
        <v>4382</v>
      </c>
      <c r="O1018" s="130"/>
      <c r="P1018" s="127"/>
      <c r="Q1018" s="127"/>
      <c r="R1018" s="18"/>
    </row>
    <row r="1019" spans="1:18" ht="50.25" customHeight="1" x14ac:dyDescent="0.3">
      <c r="A1019" s="84">
        <v>836</v>
      </c>
      <c r="B1019" s="165" t="s">
        <v>7155</v>
      </c>
      <c r="C1019" s="165"/>
      <c r="D1019" s="52" t="s">
        <v>1127</v>
      </c>
      <c r="E1019" s="165"/>
      <c r="F1019" s="48"/>
      <c r="G1019" s="24"/>
      <c r="H1019" s="48">
        <v>125198</v>
      </c>
      <c r="I1019" s="48">
        <f t="shared" si="8"/>
        <v>0</v>
      </c>
      <c r="J1019" s="48">
        <v>125198</v>
      </c>
      <c r="K1019" s="24"/>
      <c r="L1019" s="24"/>
      <c r="M1019" s="49"/>
      <c r="N1019" s="44" t="s">
        <v>4382</v>
      </c>
      <c r="O1019" s="130"/>
      <c r="P1019" s="127"/>
      <c r="Q1019" s="127"/>
      <c r="R1019" s="18"/>
    </row>
    <row r="1020" spans="1:18" ht="50.25" customHeight="1" x14ac:dyDescent="0.3">
      <c r="A1020" s="84">
        <v>837</v>
      </c>
      <c r="B1020" s="165" t="s">
        <v>7156</v>
      </c>
      <c r="C1020" s="165"/>
      <c r="D1020" s="52" t="s">
        <v>1127</v>
      </c>
      <c r="E1020" s="165"/>
      <c r="F1020" s="48"/>
      <c r="G1020" s="24"/>
      <c r="H1020" s="48">
        <v>125198</v>
      </c>
      <c r="I1020" s="48">
        <f t="shared" si="8"/>
        <v>0</v>
      </c>
      <c r="J1020" s="48">
        <v>125198</v>
      </c>
      <c r="K1020" s="24"/>
      <c r="L1020" s="24"/>
      <c r="M1020" s="49"/>
      <c r="N1020" s="44" t="s">
        <v>4382</v>
      </c>
      <c r="O1020" s="130"/>
      <c r="P1020" s="127"/>
      <c r="Q1020" s="127"/>
      <c r="R1020" s="18"/>
    </row>
    <row r="1021" spans="1:18" ht="50.25" customHeight="1" x14ac:dyDescent="0.3">
      <c r="A1021" s="84">
        <v>838</v>
      </c>
      <c r="B1021" s="165" t="s">
        <v>7157</v>
      </c>
      <c r="C1021" s="165"/>
      <c r="D1021" s="52" t="s">
        <v>1127</v>
      </c>
      <c r="E1021" s="165"/>
      <c r="F1021" s="48"/>
      <c r="G1021" s="24"/>
      <c r="H1021" s="48">
        <v>125198</v>
      </c>
      <c r="I1021" s="48">
        <f t="shared" si="8"/>
        <v>0</v>
      </c>
      <c r="J1021" s="48">
        <v>125198</v>
      </c>
      <c r="K1021" s="24"/>
      <c r="L1021" s="24"/>
      <c r="M1021" s="49"/>
      <c r="N1021" s="25" t="s">
        <v>4382</v>
      </c>
      <c r="O1021" s="130"/>
      <c r="P1021" s="127"/>
      <c r="Q1021" s="127"/>
      <c r="R1021" s="18"/>
    </row>
    <row r="1022" spans="1:18" ht="50.25" customHeight="1" x14ac:dyDescent="0.3">
      <c r="A1022" s="84">
        <v>839</v>
      </c>
      <c r="B1022" s="165" t="s">
        <v>7158</v>
      </c>
      <c r="C1022" s="165"/>
      <c r="D1022" s="52" t="s">
        <v>1127</v>
      </c>
      <c r="E1022" s="165"/>
      <c r="F1022" s="48"/>
      <c r="G1022" s="24"/>
      <c r="H1022" s="48">
        <v>125198</v>
      </c>
      <c r="I1022" s="48">
        <f t="shared" si="8"/>
        <v>0</v>
      </c>
      <c r="J1022" s="48">
        <v>125198</v>
      </c>
      <c r="K1022" s="24"/>
      <c r="L1022" s="24"/>
      <c r="M1022" s="49"/>
      <c r="N1022" s="44" t="s">
        <v>4382</v>
      </c>
      <c r="O1022" s="130"/>
      <c r="P1022" s="127"/>
      <c r="Q1022" s="127"/>
      <c r="R1022" s="18"/>
    </row>
    <row r="1023" spans="1:18" ht="50.25" customHeight="1" x14ac:dyDescent="0.3">
      <c r="A1023" s="84">
        <v>840</v>
      </c>
      <c r="B1023" s="165" t="s">
        <v>7159</v>
      </c>
      <c r="C1023" s="165"/>
      <c r="D1023" s="52" t="s">
        <v>1127</v>
      </c>
      <c r="E1023" s="165"/>
      <c r="F1023" s="48"/>
      <c r="G1023" s="24"/>
      <c r="H1023" s="48">
        <v>114687</v>
      </c>
      <c r="I1023" s="48">
        <f t="shared" si="8"/>
        <v>0</v>
      </c>
      <c r="J1023" s="48">
        <v>114687</v>
      </c>
      <c r="K1023" s="24"/>
      <c r="L1023" s="24"/>
      <c r="M1023" s="49"/>
      <c r="N1023" s="44" t="s">
        <v>4382</v>
      </c>
      <c r="O1023" s="130"/>
      <c r="P1023" s="127"/>
      <c r="Q1023" s="127"/>
      <c r="R1023" s="18"/>
    </row>
    <row r="1024" spans="1:18" ht="50.25" customHeight="1" x14ac:dyDescent="0.3">
      <c r="A1024" s="84">
        <v>841</v>
      </c>
      <c r="B1024" s="165" t="s">
        <v>7160</v>
      </c>
      <c r="C1024" s="165"/>
      <c r="D1024" s="52" t="s">
        <v>1127</v>
      </c>
      <c r="E1024" s="165"/>
      <c r="F1024" s="48"/>
      <c r="G1024" s="24"/>
      <c r="H1024" s="48">
        <v>125198</v>
      </c>
      <c r="I1024" s="48">
        <f t="shared" si="8"/>
        <v>0</v>
      </c>
      <c r="J1024" s="48">
        <v>125198</v>
      </c>
      <c r="K1024" s="24"/>
      <c r="L1024" s="24"/>
      <c r="M1024" s="49"/>
      <c r="N1024" s="25" t="s">
        <v>4382</v>
      </c>
      <c r="O1024" s="130"/>
      <c r="P1024" s="127"/>
      <c r="Q1024" s="127"/>
      <c r="R1024" s="18"/>
    </row>
    <row r="1025" spans="1:18" ht="50.25" customHeight="1" x14ac:dyDescent="0.3">
      <c r="A1025" s="84">
        <v>842</v>
      </c>
      <c r="B1025" s="165" t="s">
        <v>7123</v>
      </c>
      <c r="C1025" s="165"/>
      <c r="D1025" s="52" t="s">
        <v>1127</v>
      </c>
      <c r="E1025" s="165"/>
      <c r="F1025" s="48"/>
      <c r="G1025" s="24"/>
      <c r="H1025" s="48">
        <v>125198</v>
      </c>
      <c r="I1025" s="48">
        <f t="shared" si="8"/>
        <v>0</v>
      </c>
      <c r="J1025" s="48">
        <v>125198</v>
      </c>
      <c r="K1025" s="24"/>
      <c r="L1025" s="24"/>
      <c r="M1025" s="49"/>
      <c r="N1025" s="44" t="s">
        <v>4382</v>
      </c>
      <c r="O1025" s="130"/>
      <c r="P1025" s="127"/>
      <c r="Q1025" s="127"/>
      <c r="R1025" s="18"/>
    </row>
    <row r="1026" spans="1:18" ht="50.25" customHeight="1" x14ac:dyDescent="0.3">
      <c r="A1026" s="84">
        <v>843</v>
      </c>
      <c r="B1026" s="165" t="s">
        <v>7161</v>
      </c>
      <c r="C1026" s="165"/>
      <c r="D1026" s="52" t="s">
        <v>1127</v>
      </c>
      <c r="E1026" s="165"/>
      <c r="F1026" s="48"/>
      <c r="G1026" s="24"/>
      <c r="H1026" s="48">
        <v>125198</v>
      </c>
      <c r="I1026" s="48">
        <f t="shared" si="8"/>
        <v>0</v>
      </c>
      <c r="J1026" s="48">
        <v>125198</v>
      </c>
      <c r="K1026" s="24"/>
      <c r="L1026" s="24"/>
      <c r="M1026" s="49"/>
      <c r="N1026" s="44" t="s">
        <v>4382</v>
      </c>
      <c r="O1026" s="130"/>
      <c r="P1026" s="127"/>
      <c r="Q1026" s="127"/>
      <c r="R1026" s="18"/>
    </row>
    <row r="1027" spans="1:18" ht="50.25" customHeight="1" x14ac:dyDescent="0.3">
      <c r="A1027" s="84">
        <v>844</v>
      </c>
      <c r="B1027" s="165" t="s">
        <v>7162</v>
      </c>
      <c r="C1027" s="165"/>
      <c r="D1027" s="52" t="s">
        <v>1127</v>
      </c>
      <c r="E1027" s="165"/>
      <c r="F1027" s="48"/>
      <c r="G1027" s="24"/>
      <c r="H1027" s="48">
        <v>125198</v>
      </c>
      <c r="I1027" s="48">
        <f t="shared" si="8"/>
        <v>111287.2</v>
      </c>
      <c r="J1027" s="48">
        <v>13910.8</v>
      </c>
      <c r="K1027" s="24"/>
      <c r="L1027" s="24"/>
      <c r="M1027" s="49"/>
      <c r="N1027" s="25" t="s">
        <v>4382</v>
      </c>
      <c r="O1027" s="130"/>
      <c r="P1027" s="127"/>
      <c r="Q1027" s="127"/>
      <c r="R1027" s="18"/>
    </row>
    <row r="1028" spans="1:18" ht="50.25" customHeight="1" x14ac:dyDescent="0.3">
      <c r="A1028" s="84">
        <v>845</v>
      </c>
      <c r="B1028" s="165" t="s">
        <v>7163</v>
      </c>
      <c r="C1028" s="165"/>
      <c r="D1028" s="52" t="s">
        <v>1127</v>
      </c>
      <c r="E1028" s="165"/>
      <c r="F1028" s="48"/>
      <c r="G1028" s="24"/>
      <c r="H1028" s="48">
        <v>125198</v>
      </c>
      <c r="I1028" s="48">
        <f t="shared" si="8"/>
        <v>0</v>
      </c>
      <c r="J1028" s="48">
        <v>125198</v>
      </c>
      <c r="K1028" s="24"/>
      <c r="L1028" s="24"/>
      <c r="M1028" s="49"/>
      <c r="N1028" s="25" t="s">
        <v>4382</v>
      </c>
      <c r="O1028" s="130"/>
      <c r="P1028" s="127"/>
      <c r="Q1028" s="127"/>
      <c r="R1028" s="18"/>
    </row>
    <row r="1029" spans="1:18" ht="50.25" customHeight="1" x14ac:dyDescent="0.3">
      <c r="A1029" s="84">
        <v>846</v>
      </c>
      <c r="B1029" s="165" t="s">
        <v>7164</v>
      </c>
      <c r="C1029" s="165"/>
      <c r="D1029" s="52" t="s">
        <v>1127</v>
      </c>
      <c r="E1029" s="165"/>
      <c r="F1029" s="48"/>
      <c r="G1029" s="24"/>
      <c r="H1029" s="48">
        <v>125198</v>
      </c>
      <c r="I1029" s="48">
        <f t="shared" si="8"/>
        <v>0</v>
      </c>
      <c r="J1029" s="48">
        <v>125198</v>
      </c>
      <c r="K1029" s="24"/>
      <c r="L1029" s="24"/>
      <c r="M1029" s="49"/>
      <c r="N1029" s="44" t="s">
        <v>4382</v>
      </c>
      <c r="O1029" s="130"/>
      <c r="P1029" s="127"/>
      <c r="Q1029" s="127"/>
      <c r="R1029" s="18"/>
    </row>
    <row r="1030" spans="1:18" ht="50.25" customHeight="1" x14ac:dyDescent="0.3">
      <c r="A1030" s="84">
        <v>847</v>
      </c>
      <c r="B1030" s="165" t="s">
        <v>7165</v>
      </c>
      <c r="C1030" s="165"/>
      <c r="D1030" s="52" t="s">
        <v>1127</v>
      </c>
      <c r="E1030" s="165"/>
      <c r="F1030" s="48"/>
      <c r="G1030" s="24"/>
      <c r="H1030" s="48">
        <v>125198</v>
      </c>
      <c r="I1030" s="48">
        <f t="shared" si="8"/>
        <v>111287.2</v>
      </c>
      <c r="J1030" s="48">
        <v>13910.8</v>
      </c>
      <c r="K1030" s="24"/>
      <c r="L1030" s="24"/>
      <c r="M1030" s="49"/>
      <c r="N1030" s="44" t="s">
        <v>4382</v>
      </c>
      <c r="O1030" s="130"/>
      <c r="P1030" s="127"/>
      <c r="Q1030" s="127"/>
      <c r="R1030" s="18"/>
    </row>
    <row r="1031" spans="1:18" ht="50.25" customHeight="1" x14ac:dyDescent="0.3">
      <c r="A1031" s="84">
        <v>848</v>
      </c>
      <c r="B1031" s="165" t="s">
        <v>7166</v>
      </c>
      <c r="C1031" s="165"/>
      <c r="D1031" s="52" t="s">
        <v>1127</v>
      </c>
      <c r="E1031" s="165"/>
      <c r="F1031" s="48"/>
      <c r="G1031" s="24"/>
      <c r="H1031" s="48">
        <v>125198</v>
      </c>
      <c r="I1031" s="48">
        <f t="shared" si="8"/>
        <v>111287.2</v>
      </c>
      <c r="J1031" s="48">
        <v>13910.8</v>
      </c>
      <c r="K1031" s="24"/>
      <c r="L1031" s="24"/>
      <c r="M1031" s="49"/>
      <c r="N1031" s="25" t="s">
        <v>4382</v>
      </c>
      <c r="O1031" s="130"/>
      <c r="P1031" s="127"/>
      <c r="Q1031" s="127"/>
      <c r="R1031" s="18"/>
    </row>
    <row r="1032" spans="1:18" ht="50.25" customHeight="1" x14ac:dyDescent="0.3">
      <c r="A1032" s="84">
        <v>849</v>
      </c>
      <c r="B1032" s="165" t="s">
        <v>7167</v>
      </c>
      <c r="C1032" s="165"/>
      <c r="D1032" s="52" t="s">
        <v>1127</v>
      </c>
      <c r="E1032" s="165"/>
      <c r="F1032" s="48"/>
      <c r="G1032" s="24"/>
      <c r="H1032" s="48">
        <v>38491</v>
      </c>
      <c r="I1032" s="48">
        <f t="shared" si="8"/>
        <v>0</v>
      </c>
      <c r="J1032" s="48">
        <v>38491</v>
      </c>
      <c r="K1032" s="24"/>
      <c r="L1032" s="24"/>
      <c r="M1032" s="49"/>
      <c r="N1032" s="44" t="s">
        <v>4382</v>
      </c>
      <c r="O1032" s="130"/>
      <c r="P1032" s="127"/>
      <c r="Q1032" s="127"/>
      <c r="R1032" s="18"/>
    </row>
    <row r="1033" spans="1:18" ht="50.25" customHeight="1" x14ac:dyDescent="0.3">
      <c r="A1033" s="84">
        <v>850</v>
      </c>
      <c r="B1033" s="165" t="s">
        <v>7168</v>
      </c>
      <c r="C1033" s="165"/>
      <c r="D1033" s="52" t="s">
        <v>1127</v>
      </c>
      <c r="E1033" s="165"/>
      <c r="F1033" s="48"/>
      <c r="G1033" s="24"/>
      <c r="H1033" s="48">
        <v>157253</v>
      </c>
      <c r="I1033" s="48">
        <f t="shared" si="8"/>
        <v>139780.6</v>
      </c>
      <c r="J1033" s="48">
        <v>17472.400000000001</v>
      </c>
      <c r="K1033" s="24"/>
      <c r="L1033" s="24"/>
      <c r="M1033" s="49"/>
      <c r="N1033" s="44" t="s">
        <v>4382</v>
      </c>
      <c r="O1033" s="130"/>
      <c r="P1033" s="127"/>
      <c r="Q1033" s="127"/>
      <c r="R1033" s="18"/>
    </row>
    <row r="1034" spans="1:18" ht="50.25" customHeight="1" x14ac:dyDescent="0.3">
      <c r="A1034" s="84">
        <v>851</v>
      </c>
      <c r="B1034" s="165" t="s">
        <v>7169</v>
      </c>
      <c r="C1034" s="165"/>
      <c r="D1034" s="52" t="s">
        <v>1127</v>
      </c>
      <c r="E1034" s="165"/>
      <c r="F1034" s="48"/>
      <c r="G1034" s="24"/>
      <c r="H1034" s="48">
        <v>157253</v>
      </c>
      <c r="I1034" s="48">
        <f t="shared" si="8"/>
        <v>0</v>
      </c>
      <c r="J1034" s="48">
        <v>157253</v>
      </c>
      <c r="K1034" s="24"/>
      <c r="L1034" s="24"/>
      <c r="M1034" s="49"/>
      <c r="N1034" s="25" t="s">
        <v>4382</v>
      </c>
      <c r="O1034" s="130"/>
      <c r="P1034" s="127"/>
      <c r="Q1034" s="127"/>
      <c r="R1034" s="18"/>
    </row>
    <row r="1035" spans="1:18" ht="50.25" customHeight="1" x14ac:dyDescent="0.3">
      <c r="A1035" s="84">
        <v>852</v>
      </c>
      <c r="B1035" s="165" t="s">
        <v>7170</v>
      </c>
      <c r="C1035" s="165"/>
      <c r="D1035" s="52" t="s">
        <v>1127</v>
      </c>
      <c r="E1035" s="165"/>
      <c r="F1035" s="48"/>
      <c r="G1035" s="24"/>
      <c r="H1035" s="48">
        <v>157253</v>
      </c>
      <c r="I1035" s="48">
        <f t="shared" si="8"/>
        <v>0</v>
      </c>
      <c r="J1035" s="48">
        <v>157253</v>
      </c>
      <c r="K1035" s="24"/>
      <c r="L1035" s="24"/>
      <c r="M1035" s="49"/>
      <c r="N1035" s="44" t="s">
        <v>4382</v>
      </c>
      <c r="O1035" s="130"/>
      <c r="P1035" s="127"/>
      <c r="Q1035" s="127"/>
      <c r="R1035" s="18"/>
    </row>
    <row r="1036" spans="1:18" ht="50.25" customHeight="1" x14ac:dyDescent="0.3">
      <c r="A1036" s="84">
        <v>853</v>
      </c>
      <c r="B1036" s="165" t="s">
        <v>7171</v>
      </c>
      <c r="C1036" s="165"/>
      <c r="D1036" s="52" t="s">
        <v>1127</v>
      </c>
      <c r="E1036" s="165"/>
      <c r="F1036" s="48"/>
      <c r="G1036" s="24"/>
      <c r="H1036" s="48">
        <v>157253</v>
      </c>
      <c r="I1036" s="48">
        <f t="shared" si="8"/>
        <v>0</v>
      </c>
      <c r="J1036" s="48">
        <v>157253</v>
      </c>
      <c r="K1036" s="24"/>
      <c r="L1036" s="24"/>
      <c r="M1036" s="49"/>
      <c r="N1036" s="44" t="s">
        <v>4382</v>
      </c>
      <c r="O1036" s="130"/>
      <c r="P1036" s="127"/>
      <c r="Q1036" s="127"/>
      <c r="R1036" s="18"/>
    </row>
    <row r="1037" spans="1:18" ht="50.25" customHeight="1" x14ac:dyDescent="0.3">
      <c r="A1037" s="84">
        <v>854</v>
      </c>
      <c r="B1037" s="165" t="s">
        <v>7172</v>
      </c>
      <c r="C1037" s="165"/>
      <c r="D1037" s="52" t="s">
        <v>1127</v>
      </c>
      <c r="E1037" s="165"/>
      <c r="F1037" s="48"/>
      <c r="G1037" s="24"/>
      <c r="H1037" s="48">
        <v>42126</v>
      </c>
      <c r="I1037" s="48">
        <f t="shared" si="8"/>
        <v>37445.199999999997</v>
      </c>
      <c r="J1037" s="48">
        <v>4680.8</v>
      </c>
      <c r="K1037" s="24"/>
      <c r="L1037" s="24"/>
      <c r="M1037" s="49"/>
      <c r="N1037" s="25" t="s">
        <v>4382</v>
      </c>
      <c r="O1037" s="130"/>
      <c r="P1037" s="127"/>
      <c r="Q1037" s="127"/>
      <c r="R1037" s="18"/>
    </row>
    <row r="1038" spans="1:18" ht="50.25" customHeight="1" x14ac:dyDescent="0.3">
      <c r="A1038" s="84">
        <v>855</v>
      </c>
      <c r="B1038" s="165" t="s">
        <v>7173</v>
      </c>
      <c r="C1038" s="165"/>
      <c r="D1038" s="52" t="s">
        <v>1127</v>
      </c>
      <c r="E1038" s="165"/>
      <c r="F1038" s="48"/>
      <c r="G1038" s="24"/>
      <c r="H1038" s="48">
        <v>42126</v>
      </c>
      <c r="I1038" s="48">
        <f t="shared" ref="I1038:I1040" si="9">H1038-J1038</f>
        <v>37445.199999999997</v>
      </c>
      <c r="J1038" s="48">
        <v>4680.8</v>
      </c>
      <c r="K1038" s="24"/>
      <c r="L1038" s="24"/>
      <c r="M1038" s="49"/>
      <c r="N1038" s="44" t="s">
        <v>4382</v>
      </c>
      <c r="O1038" s="130"/>
      <c r="P1038" s="127"/>
      <c r="Q1038" s="127"/>
      <c r="R1038" s="18"/>
    </row>
    <row r="1039" spans="1:18" ht="50.25" customHeight="1" x14ac:dyDescent="0.3">
      <c r="A1039" s="84">
        <v>856</v>
      </c>
      <c r="B1039" s="165" t="s">
        <v>7174</v>
      </c>
      <c r="C1039" s="165"/>
      <c r="D1039" s="52" t="s">
        <v>1127</v>
      </c>
      <c r="E1039" s="165"/>
      <c r="F1039" s="48"/>
      <c r="G1039" s="24"/>
      <c r="H1039" s="48">
        <v>42126</v>
      </c>
      <c r="I1039" s="48">
        <f t="shared" si="9"/>
        <v>0</v>
      </c>
      <c r="J1039" s="48">
        <v>42126</v>
      </c>
      <c r="K1039" s="24"/>
      <c r="L1039" s="24"/>
      <c r="M1039" s="49"/>
      <c r="N1039" s="44" t="s">
        <v>4382</v>
      </c>
      <c r="O1039" s="130"/>
      <c r="P1039" s="127"/>
      <c r="Q1039" s="127"/>
      <c r="R1039" s="18"/>
    </row>
    <row r="1040" spans="1:18" ht="50.25" customHeight="1" x14ac:dyDescent="0.3">
      <c r="A1040" s="84">
        <v>857</v>
      </c>
      <c r="B1040" s="165" t="s">
        <v>7175</v>
      </c>
      <c r="C1040" s="165"/>
      <c r="D1040" s="52" t="s">
        <v>1127</v>
      </c>
      <c r="E1040" s="165"/>
      <c r="F1040" s="48"/>
      <c r="G1040" s="24"/>
      <c r="H1040" s="48">
        <v>42126</v>
      </c>
      <c r="I1040" s="48">
        <f t="shared" si="9"/>
        <v>0</v>
      </c>
      <c r="J1040" s="48">
        <v>42126</v>
      </c>
      <c r="K1040" s="24"/>
      <c r="L1040" s="24"/>
      <c r="M1040" s="49"/>
      <c r="N1040" s="25" t="s">
        <v>4382</v>
      </c>
      <c r="O1040" s="130"/>
      <c r="P1040" s="127"/>
      <c r="Q1040" s="127"/>
      <c r="R1040" s="18"/>
    </row>
    <row r="1041" spans="1:18" ht="50.25" customHeight="1" x14ac:dyDescent="0.3">
      <c r="A1041" s="84">
        <v>858</v>
      </c>
      <c r="B1041" s="165" t="s">
        <v>7176</v>
      </c>
      <c r="C1041" s="165"/>
      <c r="D1041" s="52" t="s">
        <v>1127</v>
      </c>
      <c r="E1041" s="165"/>
      <c r="F1041" s="48"/>
      <c r="G1041" s="24"/>
      <c r="H1041" s="48">
        <v>171277</v>
      </c>
      <c r="I1041" s="48">
        <f t="shared" si="8"/>
        <v>0</v>
      </c>
      <c r="J1041" s="48">
        <v>171277</v>
      </c>
      <c r="K1041" s="24"/>
      <c r="L1041" s="24"/>
      <c r="M1041" s="49"/>
      <c r="N1041" s="44" t="s">
        <v>4382</v>
      </c>
      <c r="O1041" s="130"/>
      <c r="P1041" s="127"/>
      <c r="Q1041" s="127"/>
      <c r="R1041" s="18"/>
    </row>
    <row r="1042" spans="1:18" ht="50.25" customHeight="1" x14ac:dyDescent="0.3">
      <c r="A1042" s="84">
        <v>859</v>
      </c>
      <c r="B1042" s="165" t="s">
        <v>7177</v>
      </c>
      <c r="C1042" s="165"/>
      <c r="D1042" s="52" t="s">
        <v>1127</v>
      </c>
      <c r="E1042" s="165"/>
      <c r="F1042" s="48"/>
      <c r="G1042" s="24"/>
      <c r="H1042" s="48">
        <v>171277</v>
      </c>
      <c r="I1042" s="48">
        <f t="shared" si="8"/>
        <v>171277</v>
      </c>
      <c r="J1042" s="48">
        <v>0</v>
      </c>
      <c r="K1042" s="24"/>
      <c r="L1042" s="24"/>
      <c r="M1042" s="49"/>
      <c r="N1042" s="44" t="s">
        <v>4382</v>
      </c>
      <c r="O1042" s="130"/>
      <c r="P1042" s="127"/>
      <c r="Q1042" s="127"/>
      <c r="R1042" s="18"/>
    </row>
    <row r="1043" spans="1:18" ht="50.25" customHeight="1" x14ac:dyDescent="0.3">
      <c r="A1043" s="84">
        <v>860</v>
      </c>
      <c r="B1043" s="165" t="s">
        <v>7178</v>
      </c>
      <c r="C1043" s="165"/>
      <c r="D1043" s="52" t="s">
        <v>1127</v>
      </c>
      <c r="E1043" s="165"/>
      <c r="F1043" s="48"/>
      <c r="G1043" s="24"/>
      <c r="H1043" s="48">
        <v>171277</v>
      </c>
      <c r="I1043" s="48">
        <f t="shared" si="8"/>
        <v>152246.20000000001</v>
      </c>
      <c r="J1043" s="48">
        <v>19030.8</v>
      </c>
      <c r="K1043" s="24"/>
      <c r="L1043" s="24"/>
      <c r="M1043" s="49"/>
      <c r="N1043" s="25" t="s">
        <v>4382</v>
      </c>
      <c r="O1043" s="130"/>
      <c r="P1043" s="127"/>
      <c r="Q1043" s="127"/>
      <c r="R1043" s="18"/>
    </row>
    <row r="1044" spans="1:18" ht="50.25" customHeight="1" x14ac:dyDescent="0.3">
      <c r="A1044" s="84">
        <v>861</v>
      </c>
      <c r="B1044" s="165" t="s">
        <v>7178</v>
      </c>
      <c r="C1044" s="165"/>
      <c r="D1044" s="52" t="s">
        <v>1127</v>
      </c>
      <c r="E1044" s="165"/>
      <c r="F1044" s="48"/>
      <c r="G1044" s="24"/>
      <c r="H1044" s="48">
        <v>171277</v>
      </c>
      <c r="I1044" s="48">
        <f t="shared" si="8"/>
        <v>171277</v>
      </c>
      <c r="J1044" s="48">
        <v>0</v>
      </c>
      <c r="K1044" s="24"/>
      <c r="L1044" s="24"/>
      <c r="M1044" s="49"/>
      <c r="N1044" s="44" t="s">
        <v>4382</v>
      </c>
      <c r="O1044" s="130"/>
      <c r="P1044" s="127"/>
      <c r="Q1044" s="127"/>
      <c r="R1044" s="18"/>
    </row>
    <row r="1045" spans="1:18" ht="50.25" customHeight="1" x14ac:dyDescent="0.3">
      <c r="A1045" s="84">
        <v>862</v>
      </c>
      <c r="B1045" s="165" t="s">
        <v>7179</v>
      </c>
      <c r="C1045" s="165"/>
      <c r="D1045" s="52" t="s">
        <v>1127</v>
      </c>
      <c r="E1045" s="165"/>
      <c r="F1045" s="48"/>
      <c r="G1045" s="24"/>
      <c r="H1045" s="48">
        <v>171277</v>
      </c>
      <c r="I1045" s="48">
        <f t="shared" si="8"/>
        <v>152246.20000000001</v>
      </c>
      <c r="J1045" s="48">
        <v>19030.8</v>
      </c>
      <c r="K1045" s="24"/>
      <c r="L1045" s="24"/>
      <c r="M1045" s="49"/>
      <c r="N1045" s="44" t="s">
        <v>4382</v>
      </c>
      <c r="O1045" s="130"/>
      <c r="P1045" s="127"/>
      <c r="Q1045" s="127"/>
      <c r="R1045" s="18"/>
    </row>
    <row r="1046" spans="1:18" ht="50.25" customHeight="1" x14ac:dyDescent="0.3">
      <c r="A1046" s="84">
        <v>863</v>
      </c>
      <c r="B1046" s="165" t="s">
        <v>7179</v>
      </c>
      <c r="C1046" s="165"/>
      <c r="D1046" s="52" t="s">
        <v>1127</v>
      </c>
      <c r="E1046" s="165"/>
      <c r="F1046" s="48"/>
      <c r="G1046" s="24"/>
      <c r="H1046" s="48">
        <v>171277</v>
      </c>
      <c r="I1046" s="48">
        <f t="shared" si="8"/>
        <v>152246.20000000001</v>
      </c>
      <c r="J1046" s="48">
        <v>19030.8</v>
      </c>
      <c r="K1046" s="24"/>
      <c r="L1046" s="24"/>
      <c r="M1046" s="49"/>
      <c r="N1046" s="25" t="s">
        <v>4382</v>
      </c>
      <c r="O1046" s="130"/>
      <c r="P1046" s="127"/>
      <c r="Q1046" s="127"/>
      <c r="R1046" s="18"/>
    </row>
    <row r="1047" spans="1:18" ht="50.25" customHeight="1" x14ac:dyDescent="0.3">
      <c r="A1047" s="84">
        <v>864</v>
      </c>
      <c r="B1047" s="165" t="s">
        <v>7180</v>
      </c>
      <c r="C1047" s="165"/>
      <c r="D1047" s="52" t="s">
        <v>1127</v>
      </c>
      <c r="E1047" s="165"/>
      <c r="F1047" s="48"/>
      <c r="G1047" s="24"/>
      <c r="H1047" s="48">
        <v>171277</v>
      </c>
      <c r="I1047" s="48">
        <f t="shared" si="8"/>
        <v>152246.20000000001</v>
      </c>
      <c r="J1047" s="48">
        <v>19030.8</v>
      </c>
      <c r="K1047" s="24"/>
      <c r="L1047" s="24"/>
      <c r="M1047" s="49"/>
      <c r="N1047" s="44" t="s">
        <v>4382</v>
      </c>
      <c r="O1047" s="130"/>
      <c r="P1047" s="127"/>
      <c r="Q1047" s="127"/>
      <c r="R1047" s="18"/>
    </row>
    <row r="1048" spans="1:18" ht="50.25" customHeight="1" x14ac:dyDescent="0.3">
      <c r="A1048" s="84">
        <v>865</v>
      </c>
      <c r="B1048" s="165" t="s">
        <v>7181</v>
      </c>
      <c r="C1048" s="165"/>
      <c r="D1048" s="52" t="s">
        <v>1127</v>
      </c>
      <c r="E1048" s="165"/>
      <c r="F1048" s="48"/>
      <c r="G1048" s="24"/>
      <c r="H1048" s="48">
        <v>171277</v>
      </c>
      <c r="I1048" s="48">
        <f t="shared" si="8"/>
        <v>0</v>
      </c>
      <c r="J1048" s="48">
        <v>171277</v>
      </c>
      <c r="K1048" s="24"/>
      <c r="L1048" s="24"/>
      <c r="M1048" s="49"/>
      <c r="N1048" s="44" t="s">
        <v>4382</v>
      </c>
      <c r="O1048" s="130"/>
      <c r="P1048" s="127"/>
      <c r="Q1048" s="127"/>
      <c r="R1048" s="18"/>
    </row>
    <row r="1049" spans="1:18" ht="50.25" customHeight="1" x14ac:dyDescent="0.3">
      <c r="A1049" s="84">
        <v>866</v>
      </c>
      <c r="B1049" s="165" t="s">
        <v>7182</v>
      </c>
      <c r="C1049" s="165"/>
      <c r="D1049" s="52" t="s">
        <v>1127</v>
      </c>
      <c r="E1049" s="165"/>
      <c r="F1049" s="48"/>
      <c r="G1049" s="24"/>
      <c r="H1049" s="48">
        <v>171277</v>
      </c>
      <c r="I1049" s="48">
        <f t="shared" si="8"/>
        <v>152247</v>
      </c>
      <c r="J1049" s="48">
        <v>19030</v>
      </c>
      <c r="K1049" s="24"/>
      <c r="L1049" s="24"/>
      <c r="M1049" s="49"/>
      <c r="N1049" s="25" t="s">
        <v>4382</v>
      </c>
      <c r="O1049" s="130"/>
      <c r="P1049" s="127"/>
      <c r="Q1049" s="127"/>
      <c r="R1049" s="18"/>
    </row>
    <row r="1050" spans="1:18" ht="50.25" customHeight="1" x14ac:dyDescent="0.3">
      <c r="A1050" s="84">
        <v>867</v>
      </c>
      <c r="B1050" s="165" t="s">
        <v>7182</v>
      </c>
      <c r="C1050" s="165"/>
      <c r="D1050" s="52" t="s">
        <v>1127</v>
      </c>
      <c r="E1050" s="165"/>
      <c r="F1050" s="48"/>
      <c r="G1050" s="24"/>
      <c r="H1050" s="48">
        <v>171277</v>
      </c>
      <c r="I1050" s="48">
        <f t="shared" si="8"/>
        <v>152247</v>
      </c>
      <c r="J1050" s="48">
        <v>19030</v>
      </c>
      <c r="K1050" s="24"/>
      <c r="L1050" s="24"/>
      <c r="M1050" s="49"/>
      <c r="N1050" s="44" t="s">
        <v>4382</v>
      </c>
      <c r="O1050" s="130"/>
      <c r="P1050" s="127"/>
      <c r="Q1050" s="127"/>
      <c r="R1050" s="18"/>
    </row>
    <row r="1051" spans="1:18" ht="50.25" customHeight="1" x14ac:dyDescent="0.3">
      <c r="A1051" s="84">
        <v>868</v>
      </c>
      <c r="B1051" s="165" t="s">
        <v>7183</v>
      </c>
      <c r="C1051" s="165"/>
      <c r="D1051" s="52" t="s">
        <v>1127</v>
      </c>
      <c r="E1051" s="165"/>
      <c r="F1051" s="48"/>
      <c r="G1051" s="24"/>
      <c r="H1051" s="48">
        <v>55755</v>
      </c>
      <c r="I1051" s="48">
        <f t="shared" si="8"/>
        <v>55755</v>
      </c>
      <c r="J1051" s="48">
        <v>0</v>
      </c>
      <c r="K1051" s="24"/>
      <c r="L1051" s="24"/>
      <c r="M1051" s="49"/>
      <c r="N1051" s="44" t="s">
        <v>4382</v>
      </c>
      <c r="O1051" s="130"/>
      <c r="P1051" s="127"/>
      <c r="Q1051" s="127"/>
      <c r="R1051" s="18"/>
    </row>
    <row r="1052" spans="1:18" ht="50.25" customHeight="1" x14ac:dyDescent="0.3">
      <c r="A1052" s="84">
        <v>869</v>
      </c>
      <c r="B1052" s="165" t="s">
        <v>7184</v>
      </c>
      <c r="C1052" s="165"/>
      <c r="D1052" s="52" t="s">
        <v>1127</v>
      </c>
      <c r="E1052" s="165"/>
      <c r="F1052" s="48"/>
      <c r="G1052" s="24"/>
      <c r="H1052" s="48">
        <v>87556</v>
      </c>
      <c r="I1052" s="48">
        <f t="shared" si="8"/>
        <v>77827.600000000006</v>
      </c>
      <c r="J1052" s="48">
        <v>9728.4</v>
      </c>
      <c r="K1052" s="24"/>
      <c r="L1052" s="24"/>
      <c r="M1052" s="49"/>
      <c r="N1052" s="25" t="s">
        <v>4382</v>
      </c>
      <c r="O1052" s="130"/>
      <c r="P1052" s="127"/>
      <c r="Q1052" s="127"/>
      <c r="R1052" s="18"/>
    </row>
    <row r="1053" spans="1:18" ht="50.25" customHeight="1" x14ac:dyDescent="0.3">
      <c r="A1053" s="84">
        <v>870</v>
      </c>
      <c r="B1053" s="165" t="s">
        <v>7185</v>
      </c>
      <c r="C1053" s="165"/>
      <c r="D1053" s="52" t="s">
        <v>1127</v>
      </c>
      <c r="E1053" s="165"/>
      <c r="F1053" s="48"/>
      <c r="G1053" s="24"/>
      <c r="H1053" s="48">
        <v>87556</v>
      </c>
      <c r="I1053" s="48">
        <f t="shared" si="8"/>
        <v>0</v>
      </c>
      <c r="J1053" s="48">
        <v>87556</v>
      </c>
      <c r="K1053" s="24"/>
      <c r="L1053" s="24"/>
      <c r="M1053" s="49"/>
      <c r="N1053" s="44" t="s">
        <v>4382</v>
      </c>
      <c r="O1053" s="130"/>
      <c r="P1053" s="127"/>
      <c r="Q1053" s="127"/>
      <c r="R1053" s="18"/>
    </row>
    <row r="1054" spans="1:18" ht="50.25" customHeight="1" x14ac:dyDescent="0.3">
      <c r="A1054" s="84">
        <v>871</v>
      </c>
      <c r="B1054" s="165" t="s">
        <v>7186</v>
      </c>
      <c r="C1054" s="165"/>
      <c r="D1054" s="52" t="s">
        <v>1127</v>
      </c>
      <c r="E1054" s="165"/>
      <c r="F1054" s="48"/>
      <c r="G1054" s="24"/>
      <c r="H1054" s="48">
        <v>87556</v>
      </c>
      <c r="I1054" s="48">
        <f t="shared" si="8"/>
        <v>0</v>
      </c>
      <c r="J1054" s="48">
        <v>87556</v>
      </c>
      <c r="K1054" s="24"/>
      <c r="L1054" s="24"/>
      <c r="M1054" s="49"/>
      <c r="N1054" s="44" t="s">
        <v>4382</v>
      </c>
      <c r="O1054" s="130"/>
      <c r="P1054" s="127"/>
      <c r="Q1054" s="127"/>
      <c r="R1054" s="18"/>
    </row>
    <row r="1055" spans="1:18" ht="50.25" customHeight="1" x14ac:dyDescent="0.3">
      <c r="A1055" s="84">
        <v>872</v>
      </c>
      <c r="B1055" s="165" t="s">
        <v>7187</v>
      </c>
      <c r="C1055" s="165"/>
      <c r="D1055" s="52" t="s">
        <v>1127</v>
      </c>
      <c r="E1055" s="165"/>
      <c r="F1055" s="48"/>
      <c r="G1055" s="24"/>
      <c r="H1055" s="48">
        <v>87556</v>
      </c>
      <c r="I1055" s="48">
        <f t="shared" si="8"/>
        <v>77827.600000000006</v>
      </c>
      <c r="J1055" s="48">
        <v>9728.4</v>
      </c>
      <c r="K1055" s="24"/>
      <c r="L1055" s="24"/>
      <c r="M1055" s="49"/>
      <c r="N1055" s="25" t="s">
        <v>4382</v>
      </c>
      <c r="O1055" s="130"/>
      <c r="P1055" s="127"/>
      <c r="Q1055" s="127"/>
      <c r="R1055" s="18"/>
    </row>
    <row r="1056" spans="1:18" ht="50.25" customHeight="1" x14ac:dyDescent="0.3">
      <c r="A1056" s="84">
        <v>873</v>
      </c>
      <c r="B1056" s="165" t="s">
        <v>7188</v>
      </c>
      <c r="C1056" s="165"/>
      <c r="D1056" s="52" t="s">
        <v>1127</v>
      </c>
      <c r="E1056" s="165"/>
      <c r="F1056" s="48"/>
      <c r="G1056" s="24"/>
      <c r="H1056" s="48">
        <v>105490</v>
      </c>
      <c r="I1056" s="48">
        <f t="shared" si="8"/>
        <v>93768.8</v>
      </c>
      <c r="J1056" s="48">
        <v>11721.2</v>
      </c>
      <c r="K1056" s="24"/>
      <c r="L1056" s="24"/>
      <c r="M1056" s="49"/>
      <c r="N1056" s="44" t="s">
        <v>4382</v>
      </c>
      <c r="O1056" s="130"/>
      <c r="P1056" s="127"/>
      <c r="Q1056" s="127"/>
      <c r="R1056" s="18"/>
    </row>
    <row r="1057" spans="1:18" ht="50.25" customHeight="1" x14ac:dyDescent="0.3">
      <c r="A1057" s="84">
        <v>874</v>
      </c>
      <c r="B1057" s="165" t="s">
        <v>7189</v>
      </c>
      <c r="C1057" s="165"/>
      <c r="D1057" s="52" t="s">
        <v>1127</v>
      </c>
      <c r="E1057" s="165"/>
      <c r="F1057" s="48"/>
      <c r="G1057" s="24"/>
      <c r="H1057" s="48">
        <v>105490</v>
      </c>
      <c r="I1057" s="48">
        <f t="shared" si="8"/>
        <v>93768.8</v>
      </c>
      <c r="J1057" s="48">
        <v>11721.2</v>
      </c>
      <c r="K1057" s="24"/>
      <c r="L1057" s="24"/>
      <c r="M1057" s="49"/>
      <c r="N1057" s="44" t="s">
        <v>4382</v>
      </c>
      <c r="O1057" s="130"/>
      <c r="P1057" s="127"/>
      <c r="Q1057" s="127"/>
      <c r="R1057" s="18"/>
    </row>
    <row r="1058" spans="1:18" ht="50.25" customHeight="1" x14ac:dyDescent="0.3">
      <c r="A1058" s="84">
        <v>875</v>
      </c>
      <c r="B1058" s="165" t="s">
        <v>7190</v>
      </c>
      <c r="C1058" s="165"/>
      <c r="D1058" s="52" t="s">
        <v>1127</v>
      </c>
      <c r="E1058" s="165"/>
      <c r="F1058" s="48"/>
      <c r="G1058" s="24"/>
      <c r="H1058" s="48">
        <v>105490</v>
      </c>
      <c r="I1058" s="48">
        <f t="shared" si="8"/>
        <v>93768.8</v>
      </c>
      <c r="J1058" s="48">
        <v>11721.2</v>
      </c>
      <c r="K1058" s="24"/>
      <c r="L1058" s="24"/>
      <c r="M1058" s="49"/>
      <c r="N1058" s="25" t="s">
        <v>4382</v>
      </c>
      <c r="O1058" s="130"/>
      <c r="P1058" s="127"/>
      <c r="Q1058" s="127"/>
      <c r="R1058" s="18"/>
    </row>
    <row r="1059" spans="1:18" ht="50.25" customHeight="1" x14ac:dyDescent="0.3">
      <c r="A1059" s="84">
        <v>876</v>
      </c>
      <c r="B1059" s="165" t="s">
        <v>7191</v>
      </c>
      <c r="C1059" s="165"/>
      <c r="D1059" s="52" t="s">
        <v>1127</v>
      </c>
      <c r="E1059" s="165"/>
      <c r="F1059" s="48"/>
      <c r="G1059" s="24"/>
      <c r="H1059" s="48">
        <v>105490</v>
      </c>
      <c r="I1059" s="48">
        <f t="shared" si="8"/>
        <v>93768.8</v>
      </c>
      <c r="J1059" s="48">
        <v>11721.2</v>
      </c>
      <c r="K1059" s="24"/>
      <c r="L1059" s="24"/>
      <c r="M1059" s="49"/>
      <c r="N1059" s="44" t="s">
        <v>4382</v>
      </c>
      <c r="O1059" s="130"/>
      <c r="P1059" s="127"/>
      <c r="Q1059" s="127"/>
      <c r="R1059" s="18"/>
    </row>
    <row r="1060" spans="1:18" ht="50.25" customHeight="1" x14ac:dyDescent="0.3">
      <c r="A1060" s="84">
        <v>877</v>
      </c>
      <c r="B1060" s="165" t="s">
        <v>7192</v>
      </c>
      <c r="C1060" s="165"/>
      <c r="D1060" s="52" t="s">
        <v>1127</v>
      </c>
      <c r="E1060" s="165"/>
      <c r="F1060" s="48"/>
      <c r="G1060" s="24"/>
      <c r="H1060" s="48">
        <v>105490</v>
      </c>
      <c r="I1060" s="48">
        <f t="shared" si="8"/>
        <v>0</v>
      </c>
      <c r="J1060" s="48">
        <v>105490</v>
      </c>
      <c r="K1060" s="24"/>
      <c r="L1060" s="24"/>
      <c r="M1060" s="49"/>
      <c r="N1060" s="44" t="s">
        <v>4382</v>
      </c>
      <c r="O1060" s="130"/>
      <c r="P1060" s="127"/>
      <c r="Q1060" s="127"/>
      <c r="R1060" s="18"/>
    </row>
    <row r="1061" spans="1:18" ht="50.25" customHeight="1" x14ac:dyDescent="0.3">
      <c r="A1061" s="84">
        <v>878</v>
      </c>
      <c r="B1061" s="165" t="s">
        <v>7193</v>
      </c>
      <c r="C1061" s="165"/>
      <c r="D1061" s="52" t="s">
        <v>1127</v>
      </c>
      <c r="E1061" s="165"/>
      <c r="F1061" s="48"/>
      <c r="G1061" s="24"/>
      <c r="H1061" s="48">
        <v>105490</v>
      </c>
      <c r="I1061" s="48">
        <f t="shared" si="8"/>
        <v>0</v>
      </c>
      <c r="J1061" s="48">
        <v>105490</v>
      </c>
      <c r="K1061" s="24"/>
      <c r="L1061" s="24"/>
      <c r="M1061" s="49"/>
      <c r="N1061" s="25" t="s">
        <v>4382</v>
      </c>
      <c r="O1061" s="130"/>
      <c r="P1061" s="127"/>
      <c r="Q1061" s="127"/>
      <c r="R1061" s="18"/>
    </row>
    <row r="1062" spans="1:18" ht="50.25" customHeight="1" x14ac:dyDescent="0.3">
      <c r="A1062" s="84">
        <v>879</v>
      </c>
      <c r="B1062" s="165" t="s">
        <v>7193</v>
      </c>
      <c r="C1062" s="165"/>
      <c r="D1062" s="52" t="s">
        <v>1127</v>
      </c>
      <c r="E1062" s="165"/>
      <c r="F1062" s="48"/>
      <c r="G1062" s="24"/>
      <c r="H1062" s="48">
        <v>105490</v>
      </c>
      <c r="I1062" s="48">
        <f t="shared" si="8"/>
        <v>0</v>
      </c>
      <c r="J1062" s="48">
        <v>105490</v>
      </c>
      <c r="K1062" s="24"/>
      <c r="L1062" s="24"/>
      <c r="M1062" s="49"/>
      <c r="N1062" s="44" t="s">
        <v>4382</v>
      </c>
      <c r="O1062" s="130"/>
      <c r="P1062" s="127"/>
      <c r="Q1062" s="127"/>
      <c r="R1062" s="18"/>
    </row>
    <row r="1063" spans="1:18" ht="50.25" customHeight="1" x14ac:dyDescent="0.3">
      <c r="A1063" s="84">
        <v>880</v>
      </c>
      <c r="B1063" s="165" t="s">
        <v>7194</v>
      </c>
      <c r="C1063" s="165"/>
      <c r="D1063" s="52" t="s">
        <v>1127</v>
      </c>
      <c r="E1063" s="165"/>
      <c r="F1063" s="48"/>
      <c r="G1063" s="24"/>
      <c r="H1063" s="48">
        <v>125198</v>
      </c>
      <c r="I1063" s="48">
        <f t="shared" si="8"/>
        <v>111287.2</v>
      </c>
      <c r="J1063" s="48">
        <v>13910.8</v>
      </c>
      <c r="K1063" s="24"/>
      <c r="L1063" s="24"/>
      <c r="M1063" s="49"/>
      <c r="N1063" s="44" t="s">
        <v>4382</v>
      </c>
      <c r="O1063" s="130"/>
      <c r="P1063" s="127"/>
      <c r="Q1063" s="127"/>
      <c r="R1063" s="18"/>
    </row>
    <row r="1064" spans="1:18" ht="50.25" customHeight="1" x14ac:dyDescent="0.3">
      <c r="A1064" s="84">
        <v>881</v>
      </c>
      <c r="B1064" s="165" t="s">
        <v>7195</v>
      </c>
      <c r="C1064" s="165" t="s">
        <v>7447</v>
      </c>
      <c r="D1064" s="52" t="s">
        <v>1127</v>
      </c>
      <c r="E1064" s="165"/>
      <c r="F1064" s="48"/>
      <c r="G1064" s="24"/>
      <c r="H1064" s="48">
        <v>2477153</v>
      </c>
      <c r="I1064" s="48">
        <f t="shared" si="8"/>
        <v>2477153</v>
      </c>
      <c r="J1064" s="48">
        <v>0</v>
      </c>
      <c r="K1064" s="24"/>
      <c r="L1064" s="24"/>
      <c r="M1064" s="49"/>
      <c r="N1064" s="25" t="s">
        <v>4382</v>
      </c>
      <c r="O1064" s="130"/>
      <c r="P1064" s="127"/>
      <c r="Q1064" s="127"/>
      <c r="R1064" s="18"/>
    </row>
    <row r="1065" spans="1:18" ht="50.25" customHeight="1" x14ac:dyDescent="0.3">
      <c r="A1065" s="84">
        <v>882</v>
      </c>
      <c r="B1065" s="165" t="s">
        <v>7195</v>
      </c>
      <c r="C1065" s="165" t="s">
        <v>7447</v>
      </c>
      <c r="D1065" s="52" t="s">
        <v>1127</v>
      </c>
      <c r="E1065" s="165"/>
      <c r="F1065" s="48"/>
      <c r="G1065" s="24"/>
      <c r="H1065" s="48">
        <v>10330126</v>
      </c>
      <c r="I1065" s="48">
        <f t="shared" si="8"/>
        <v>10330126</v>
      </c>
      <c r="J1065" s="48">
        <v>0</v>
      </c>
      <c r="K1065" s="24"/>
      <c r="L1065" s="24"/>
      <c r="M1065" s="49"/>
      <c r="N1065" s="44" t="s">
        <v>4382</v>
      </c>
      <c r="O1065" s="130"/>
      <c r="P1065" s="127"/>
      <c r="Q1065" s="127"/>
      <c r="R1065" s="18"/>
    </row>
    <row r="1066" spans="1:18" ht="50.25" customHeight="1" x14ac:dyDescent="0.3">
      <c r="A1066" s="84">
        <v>883</v>
      </c>
      <c r="B1066" s="165" t="s">
        <v>7196</v>
      </c>
      <c r="C1066" s="165" t="s">
        <v>7448</v>
      </c>
      <c r="D1066" s="52" t="s">
        <v>1127</v>
      </c>
      <c r="E1066" s="165"/>
      <c r="F1066" s="48"/>
      <c r="G1066" s="24"/>
      <c r="H1066" s="48">
        <v>994112</v>
      </c>
      <c r="I1066" s="48">
        <f t="shared" si="8"/>
        <v>994112</v>
      </c>
      <c r="J1066" s="48">
        <v>0</v>
      </c>
      <c r="K1066" s="24"/>
      <c r="L1066" s="24"/>
      <c r="M1066" s="49"/>
      <c r="N1066" s="44" t="s">
        <v>4382</v>
      </c>
      <c r="O1066" s="130"/>
      <c r="P1066" s="127"/>
      <c r="Q1066" s="127"/>
      <c r="R1066" s="18"/>
    </row>
    <row r="1067" spans="1:18" ht="50.25" customHeight="1" x14ac:dyDescent="0.3">
      <c r="A1067" s="84">
        <v>884</v>
      </c>
      <c r="B1067" s="165" t="s">
        <v>7197</v>
      </c>
      <c r="C1067" s="165" t="s">
        <v>7449</v>
      </c>
      <c r="D1067" s="52" t="s">
        <v>1127</v>
      </c>
      <c r="E1067" s="165"/>
      <c r="F1067" s="48"/>
      <c r="G1067" s="24"/>
      <c r="H1067" s="48">
        <v>2578245</v>
      </c>
      <c r="I1067" s="48">
        <f t="shared" si="8"/>
        <v>2578245</v>
      </c>
      <c r="J1067" s="48">
        <v>0</v>
      </c>
      <c r="K1067" s="24"/>
      <c r="L1067" s="24"/>
      <c r="M1067" s="49"/>
      <c r="N1067" s="25" t="s">
        <v>4382</v>
      </c>
      <c r="O1067" s="130"/>
      <c r="P1067" s="127"/>
      <c r="Q1067" s="127"/>
      <c r="R1067" s="18"/>
    </row>
    <row r="1068" spans="1:18" ht="50.25" customHeight="1" x14ac:dyDescent="0.3">
      <c r="A1068" s="84">
        <v>885</v>
      </c>
      <c r="B1068" s="165" t="s">
        <v>7198</v>
      </c>
      <c r="C1068" s="165" t="s">
        <v>7450</v>
      </c>
      <c r="D1068" s="52" t="s">
        <v>1127</v>
      </c>
      <c r="E1068" s="165"/>
      <c r="F1068" s="48"/>
      <c r="G1068" s="24"/>
      <c r="H1068" s="48">
        <v>3616459</v>
      </c>
      <c r="I1068" s="48">
        <f t="shared" si="8"/>
        <v>3616459</v>
      </c>
      <c r="J1068" s="48">
        <v>0</v>
      </c>
      <c r="K1068" s="24"/>
      <c r="L1068" s="24"/>
      <c r="M1068" s="49"/>
      <c r="N1068" s="44" t="s">
        <v>4382</v>
      </c>
      <c r="O1068" s="130"/>
      <c r="P1068" s="127"/>
      <c r="Q1068" s="127"/>
      <c r="R1068" s="18"/>
    </row>
    <row r="1069" spans="1:18" ht="50.25" customHeight="1" x14ac:dyDescent="0.3">
      <c r="A1069" s="84">
        <v>886</v>
      </c>
      <c r="B1069" s="165" t="s">
        <v>7198</v>
      </c>
      <c r="C1069" s="165" t="s">
        <v>7450</v>
      </c>
      <c r="D1069" s="52" t="s">
        <v>1127</v>
      </c>
      <c r="E1069" s="165"/>
      <c r="F1069" s="48"/>
      <c r="G1069" s="24"/>
      <c r="H1069" s="48">
        <v>803806</v>
      </c>
      <c r="I1069" s="48">
        <f t="shared" si="8"/>
        <v>803806</v>
      </c>
      <c r="J1069" s="48">
        <v>0</v>
      </c>
      <c r="K1069" s="24"/>
      <c r="L1069" s="24"/>
      <c r="M1069" s="49"/>
      <c r="N1069" s="44" t="s">
        <v>4382</v>
      </c>
      <c r="O1069" s="130"/>
      <c r="P1069" s="127"/>
      <c r="Q1069" s="127"/>
      <c r="R1069" s="18"/>
    </row>
    <row r="1070" spans="1:18" ht="50.25" customHeight="1" x14ac:dyDescent="0.3">
      <c r="A1070" s="84">
        <v>887</v>
      </c>
      <c r="B1070" s="165" t="s">
        <v>7198</v>
      </c>
      <c r="C1070" s="165" t="s">
        <v>7450</v>
      </c>
      <c r="D1070" s="52" t="s">
        <v>1127</v>
      </c>
      <c r="E1070" s="165"/>
      <c r="F1070" s="48"/>
      <c r="G1070" s="24"/>
      <c r="H1070" s="48">
        <v>1586458</v>
      </c>
      <c r="I1070" s="48">
        <f t="shared" si="8"/>
        <v>1586458</v>
      </c>
      <c r="J1070" s="48">
        <v>0</v>
      </c>
      <c r="K1070" s="24"/>
      <c r="L1070" s="24"/>
      <c r="M1070" s="49"/>
      <c r="N1070" s="25" t="s">
        <v>4382</v>
      </c>
      <c r="O1070" s="130"/>
      <c r="P1070" s="127"/>
      <c r="Q1070" s="127"/>
      <c r="R1070" s="18"/>
    </row>
    <row r="1071" spans="1:18" ht="50.25" customHeight="1" x14ac:dyDescent="0.3">
      <c r="A1071" s="84">
        <v>888</v>
      </c>
      <c r="B1071" s="165" t="s">
        <v>7199</v>
      </c>
      <c r="C1071" s="165"/>
      <c r="D1071" s="52" t="s">
        <v>1127</v>
      </c>
      <c r="E1071" s="165"/>
      <c r="F1071" s="48"/>
      <c r="G1071" s="24"/>
      <c r="H1071" s="48">
        <v>986669.98</v>
      </c>
      <c r="I1071" s="48">
        <f t="shared" si="8"/>
        <v>986669.98</v>
      </c>
      <c r="J1071" s="48">
        <v>0</v>
      </c>
      <c r="K1071" s="24"/>
      <c r="L1071" s="24"/>
      <c r="M1071" s="49"/>
      <c r="N1071" s="44" t="s">
        <v>4382</v>
      </c>
      <c r="O1071" s="130"/>
      <c r="P1071" s="127"/>
      <c r="Q1071" s="127"/>
      <c r="R1071" s="18"/>
    </row>
    <row r="1072" spans="1:18" ht="50.25" customHeight="1" x14ac:dyDescent="0.3">
      <c r="A1072" s="84">
        <v>889</v>
      </c>
      <c r="B1072" s="165" t="s">
        <v>7200</v>
      </c>
      <c r="C1072" s="165"/>
      <c r="D1072" s="52" t="s">
        <v>1127</v>
      </c>
      <c r="E1072" s="165"/>
      <c r="F1072" s="48"/>
      <c r="G1072" s="24"/>
      <c r="H1072" s="48">
        <v>1287533</v>
      </c>
      <c r="I1072" s="48">
        <f t="shared" si="6"/>
        <v>1287533</v>
      </c>
      <c r="J1072" s="48">
        <v>0</v>
      </c>
      <c r="K1072" s="24"/>
      <c r="L1072" s="24"/>
      <c r="M1072" s="49"/>
      <c r="N1072" s="44" t="s">
        <v>4382</v>
      </c>
      <c r="O1072" s="130"/>
      <c r="P1072" s="127"/>
      <c r="Q1072" s="127"/>
      <c r="R1072" s="18"/>
    </row>
    <row r="1073" spans="1:18" ht="50.25" customHeight="1" x14ac:dyDescent="0.3">
      <c r="A1073" s="84">
        <v>890</v>
      </c>
      <c r="B1073" s="165" t="s">
        <v>7201</v>
      </c>
      <c r="C1073" s="165"/>
      <c r="D1073" s="52" t="s">
        <v>1127</v>
      </c>
      <c r="E1073" s="165"/>
      <c r="F1073" s="48"/>
      <c r="G1073" s="24"/>
      <c r="H1073" s="48">
        <v>544198.30000000005</v>
      </c>
      <c r="I1073" s="48">
        <f t="shared" si="6"/>
        <v>544198.30000000005</v>
      </c>
      <c r="J1073" s="48">
        <v>0</v>
      </c>
      <c r="K1073" s="24"/>
      <c r="L1073" s="24"/>
      <c r="M1073" s="49"/>
      <c r="N1073" s="44" t="s">
        <v>4382</v>
      </c>
      <c r="O1073" s="130"/>
      <c r="P1073" s="127"/>
      <c r="Q1073" s="127"/>
      <c r="R1073" s="18"/>
    </row>
    <row r="1074" spans="1:18" ht="50.25" customHeight="1" x14ac:dyDescent="0.3">
      <c r="A1074" s="84">
        <v>891</v>
      </c>
      <c r="B1074" s="165" t="s">
        <v>7202</v>
      </c>
      <c r="C1074" s="165"/>
      <c r="D1074" s="52" t="s">
        <v>1127</v>
      </c>
      <c r="E1074" s="165"/>
      <c r="F1074" s="48"/>
      <c r="G1074" s="24"/>
      <c r="H1074" s="48">
        <v>5997896</v>
      </c>
      <c r="I1074" s="48">
        <f t="shared" si="6"/>
        <v>5964574.3600000003</v>
      </c>
      <c r="J1074" s="48">
        <v>33321.64</v>
      </c>
      <c r="K1074" s="24"/>
      <c r="L1074" s="24"/>
      <c r="M1074" s="49"/>
      <c r="N1074" s="44" t="s">
        <v>4382</v>
      </c>
      <c r="O1074" s="130"/>
      <c r="P1074" s="127"/>
      <c r="Q1074" s="127"/>
      <c r="R1074" s="18"/>
    </row>
    <row r="1075" spans="1:18" ht="50.25" customHeight="1" x14ac:dyDescent="0.3">
      <c r="A1075" s="84">
        <v>892</v>
      </c>
      <c r="B1075" s="165" t="s">
        <v>7203</v>
      </c>
      <c r="C1075" s="165"/>
      <c r="D1075" s="52" t="s">
        <v>1127</v>
      </c>
      <c r="E1075" s="165"/>
      <c r="F1075" s="48"/>
      <c r="G1075" s="24"/>
      <c r="H1075" s="48">
        <v>404555.75</v>
      </c>
      <c r="I1075" s="48">
        <f t="shared" si="6"/>
        <v>404555.75</v>
      </c>
      <c r="J1075" s="48">
        <v>0</v>
      </c>
      <c r="K1075" s="24"/>
      <c r="L1075" s="24"/>
      <c r="M1075" s="49"/>
      <c r="N1075" s="25" t="s">
        <v>4382</v>
      </c>
      <c r="O1075" s="130"/>
      <c r="P1075" s="127"/>
      <c r="Q1075" s="127"/>
      <c r="R1075" s="18"/>
    </row>
    <row r="1076" spans="1:18" ht="50.25" customHeight="1" x14ac:dyDescent="0.3">
      <c r="A1076" s="84">
        <v>893</v>
      </c>
      <c r="B1076" s="165" t="s">
        <v>7204</v>
      </c>
      <c r="C1076" s="165"/>
      <c r="D1076" s="52" t="s">
        <v>1127</v>
      </c>
      <c r="E1076" s="165"/>
      <c r="F1076" s="48"/>
      <c r="G1076" s="24"/>
      <c r="H1076" s="48">
        <v>492502</v>
      </c>
      <c r="I1076" s="48">
        <f t="shared" si="6"/>
        <v>491133.94</v>
      </c>
      <c r="J1076" s="48">
        <v>1368.06</v>
      </c>
      <c r="K1076" s="24"/>
      <c r="L1076" s="24"/>
      <c r="M1076" s="49"/>
      <c r="N1076" s="44" t="s">
        <v>4382</v>
      </c>
      <c r="O1076" s="130"/>
      <c r="P1076" s="127"/>
      <c r="Q1076" s="127"/>
      <c r="R1076" s="18"/>
    </row>
    <row r="1077" spans="1:18" ht="50.25" customHeight="1" x14ac:dyDescent="0.3">
      <c r="A1077" s="84">
        <v>894</v>
      </c>
      <c r="B1077" s="165" t="s">
        <v>7204</v>
      </c>
      <c r="C1077" s="165"/>
      <c r="D1077" s="52" t="s">
        <v>1127</v>
      </c>
      <c r="E1077" s="165"/>
      <c r="F1077" s="48"/>
      <c r="G1077" s="24"/>
      <c r="H1077" s="48">
        <v>2174981</v>
      </c>
      <c r="I1077" s="48">
        <f t="shared" si="6"/>
        <v>2174981</v>
      </c>
      <c r="J1077" s="48">
        <v>0</v>
      </c>
      <c r="K1077" s="24"/>
      <c r="L1077" s="24"/>
      <c r="M1077" s="49"/>
      <c r="N1077" s="44" t="s">
        <v>4382</v>
      </c>
      <c r="O1077" s="130"/>
      <c r="P1077" s="127"/>
      <c r="Q1077" s="127"/>
      <c r="R1077" s="18"/>
    </row>
    <row r="1078" spans="1:18" ht="50.25" customHeight="1" x14ac:dyDescent="0.3">
      <c r="A1078" s="84">
        <v>895</v>
      </c>
      <c r="B1078" s="165" t="s">
        <v>7205</v>
      </c>
      <c r="C1078" s="165"/>
      <c r="D1078" s="52" t="s">
        <v>1127</v>
      </c>
      <c r="E1078" s="165"/>
      <c r="F1078" s="48"/>
      <c r="G1078" s="24"/>
      <c r="H1078" s="48">
        <v>1078597.57</v>
      </c>
      <c r="I1078" s="48">
        <f t="shared" ref="I1078:I1103" si="10">H1078-J1078</f>
        <v>1069609.27</v>
      </c>
      <c r="J1078" s="48">
        <v>8988.2999999999993</v>
      </c>
      <c r="K1078" s="24"/>
      <c r="L1078" s="24"/>
      <c r="M1078" s="49"/>
      <c r="N1078" s="44" t="s">
        <v>4382</v>
      </c>
      <c r="O1078" s="130"/>
      <c r="P1078" s="127"/>
      <c r="Q1078" s="127"/>
      <c r="R1078" s="18"/>
    </row>
    <row r="1079" spans="1:18" ht="50.25" customHeight="1" x14ac:dyDescent="0.3">
      <c r="A1079" s="84">
        <v>896</v>
      </c>
      <c r="B1079" s="165" t="s">
        <v>7206</v>
      </c>
      <c r="C1079" s="165"/>
      <c r="D1079" s="52" t="s">
        <v>1127</v>
      </c>
      <c r="E1079" s="165"/>
      <c r="F1079" s="48"/>
      <c r="G1079" s="24"/>
      <c r="H1079" s="48">
        <v>5204233.29</v>
      </c>
      <c r="I1079" s="48">
        <f t="shared" si="10"/>
        <v>5160864.6900000004</v>
      </c>
      <c r="J1079" s="48">
        <v>43368.6</v>
      </c>
      <c r="K1079" s="24"/>
      <c r="L1079" s="24"/>
      <c r="M1079" s="49"/>
      <c r="N1079" s="44" t="s">
        <v>4382</v>
      </c>
      <c r="O1079" s="130"/>
      <c r="P1079" s="127"/>
      <c r="Q1079" s="127"/>
      <c r="R1079" s="18"/>
    </row>
    <row r="1080" spans="1:18" ht="50.25" customHeight="1" x14ac:dyDescent="0.3">
      <c r="A1080" s="84">
        <v>897</v>
      </c>
      <c r="B1080" s="165" t="s">
        <v>7207</v>
      </c>
      <c r="C1080" s="165"/>
      <c r="D1080" s="52" t="s">
        <v>1127</v>
      </c>
      <c r="E1080" s="165"/>
      <c r="F1080" s="48"/>
      <c r="G1080" s="24"/>
      <c r="H1080" s="48">
        <v>571654.87</v>
      </c>
      <c r="I1080" s="48">
        <f t="shared" si="10"/>
        <v>570066.93999999994</v>
      </c>
      <c r="J1080" s="48">
        <v>1587.93</v>
      </c>
      <c r="K1080" s="24"/>
      <c r="L1080" s="24"/>
      <c r="M1080" s="49"/>
      <c r="N1080" s="25" t="s">
        <v>4382</v>
      </c>
      <c r="O1080" s="130"/>
      <c r="P1080" s="127"/>
      <c r="Q1080" s="127"/>
      <c r="R1080" s="18"/>
    </row>
    <row r="1081" spans="1:18" ht="50.25" customHeight="1" x14ac:dyDescent="0.3">
      <c r="A1081" s="84">
        <v>898</v>
      </c>
      <c r="B1081" s="165" t="s">
        <v>7208</v>
      </c>
      <c r="C1081" s="165"/>
      <c r="D1081" s="52" t="s">
        <v>1127</v>
      </c>
      <c r="E1081" s="165"/>
      <c r="F1081" s="48"/>
      <c r="G1081" s="24"/>
      <c r="H1081" s="48">
        <v>2398452</v>
      </c>
      <c r="I1081" s="48">
        <f t="shared" si="10"/>
        <v>2385127.2599999998</v>
      </c>
      <c r="J1081" s="48">
        <v>13324.74</v>
      </c>
      <c r="K1081" s="24"/>
      <c r="L1081" s="24"/>
      <c r="M1081" s="49"/>
      <c r="N1081" s="44" t="s">
        <v>4382</v>
      </c>
      <c r="O1081" s="130"/>
      <c r="P1081" s="127"/>
      <c r="Q1081" s="127"/>
      <c r="R1081" s="18"/>
    </row>
    <row r="1082" spans="1:18" ht="50.25" customHeight="1" x14ac:dyDescent="0.3">
      <c r="A1082" s="84">
        <v>899</v>
      </c>
      <c r="B1082" s="165" t="s">
        <v>7209</v>
      </c>
      <c r="C1082" s="165"/>
      <c r="D1082" s="52" t="s">
        <v>1127</v>
      </c>
      <c r="E1082" s="165"/>
      <c r="F1082" s="48"/>
      <c r="G1082" s="24"/>
      <c r="H1082" s="48">
        <v>2393307</v>
      </c>
      <c r="I1082" s="48">
        <f t="shared" si="10"/>
        <v>2380010.84</v>
      </c>
      <c r="J1082" s="48">
        <v>13296.16</v>
      </c>
      <c r="K1082" s="24"/>
      <c r="L1082" s="24"/>
      <c r="M1082" s="49"/>
      <c r="N1082" s="44" t="s">
        <v>4382</v>
      </c>
      <c r="O1082" s="130"/>
      <c r="P1082" s="127"/>
      <c r="Q1082" s="127"/>
      <c r="R1082" s="18"/>
    </row>
    <row r="1083" spans="1:18" ht="50.25" customHeight="1" x14ac:dyDescent="0.3">
      <c r="A1083" s="84">
        <v>900</v>
      </c>
      <c r="B1083" s="165" t="s">
        <v>7210</v>
      </c>
      <c r="C1083" s="165"/>
      <c r="D1083" s="52" t="s">
        <v>1127</v>
      </c>
      <c r="E1083" s="165"/>
      <c r="F1083" s="48"/>
      <c r="G1083" s="24"/>
      <c r="H1083" s="48">
        <v>829846</v>
      </c>
      <c r="I1083" s="48">
        <f t="shared" si="10"/>
        <v>825235.74</v>
      </c>
      <c r="J1083" s="48">
        <v>4610.26</v>
      </c>
      <c r="K1083" s="24"/>
      <c r="L1083" s="24"/>
      <c r="M1083" s="49"/>
      <c r="N1083" s="44" t="s">
        <v>4382</v>
      </c>
      <c r="O1083" s="130"/>
      <c r="P1083" s="127"/>
      <c r="Q1083" s="127"/>
      <c r="R1083" s="18"/>
    </row>
    <row r="1084" spans="1:18" ht="50.25" customHeight="1" x14ac:dyDescent="0.3">
      <c r="A1084" s="84">
        <v>901</v>
      </c>
      <c r="B1084" s="165" t="s">
        <v>7211</v>
      </c>
      <c r="C1084" s="165"/>
      <c r="D1084" s="52" t="s">
        <v>1127</v>
      </c>
      <c r="E1084" s="165"/>
      <c r="F1084" s="48"/>
      <c r="G1084" s="24"/>
      <c r="H1084" s="48">
        <v>1499986</v>
      </c>
      <c r="I1084" s="48">
        <f t="shared" si="10"/>
        <v>1491652.74</v>
      </c>
      <c r="J1084" s="48">
        <v>8333.26</v>
      </c>
      <c r="K1084" s="24"/>
      <c r="L1084" s="24"/>
      <c r="M1084" s="49"/>
      <c r="N1084" s="44" t="s">
        <v>4382</v>
      </c>
      <c r="O1084" s="130"/>
      <c r="P1084" s="127"/>
      <c r="Q1084" s="127"/>
      <c r="R1084" s="18"/>
    </row>
    <row r="1085" spans="1:18" ht="50.25" customHeight="1" x14ac:dyDescent="0.3">
      <c r="A1085" s="84">
        <v>902</v>
      </c>
      <c r="B1085" s="165" t="s">
        <v>7212</v>
      </c>
      <c r="C1085" s="165"/>
      <c r="D1085" s="52" t="s">
        <v>1127</v>
      </c>
      <c r="E1085" s="165"/>
      <c r="F1085" s="48"/>
      <c r="G1085" s="24"/>
      <c r="H1085" s="48">
        <v>4349352.62</v>
      </c>
      <c r="I1085" s="48">
        <f t="shared" si="10"/>
        <v>4313108</v>
      </c>
      <c r="J1085" s="48">
        <v>36244.620000000003</v>
      </c>
      <c r="K1085" s="24"/>
      <c r="L1085" s="24"/>
      <c r="M1085" s="49"/>
      <c r="N1085" s="25" t="s">
        <v>4382</v>
      </c>
      <c r="O1085" s="130"/>
      <c r="P1085" s="127"/>
      <c r="Q1085" s="127"/>
      <c r="R1085" s="18"/>
    </row>
    <row r="1086" spans="1:18" ht="50.25" customHeight="1" x14ac:dyDescent="0.3">
      <c r="A1086" s="84">
        <v>903</v>
      </c>
      <c r="B1086" s="165" t="s">
        <v>7213</v>
      </c>
      <c r="C1086" s="165"/>
      <c r="D1086" s="52" t="s">
        <v>1127</v>
      </c>
      <c r="E1086" s="165"/>
      <c r="F1086" s="48"/>
      <c r="G1086" s="24"/>
      <c r="H1086" s="48">
        <v>33474.58</v>
      </c>
      <c r="I1086" s="48">
        <f t="shared" si="10"/>
        <v>33474.58</v>
      </c>
      <c r="J1086" s="48">
        <v>0</v>
      </c>
      <c r="K1086" s="24"/>
      <c r="L1086" s="24"/>
      <c r="M1086" s="49"/>
      <c r="N1086" s="44" t="s">
        <v>4382</v>
      </c>
      <c r="O1086" s="130"/>
      <c r="P1086" s="127"/>
      <c r="Q1086" s="127"/>
      <c r="R1086" s="18"/>
    </row>
    <row r="1087" spans="1:18" ht="50.25" customHeight="1" x14ac:dyDescent="0.3">
      <c r="A1087" s="84">
        <v>904</v>
      </c>
      <c r="B1087" s="165" t="s">
        <v>7214</v>
      </c>
      <c r="C1087" s="165"/>
      <c r="D1087" s="52" t="s">
        <v>1127</v>
      </c>
      <c r="E1087" s="165"/>
      <c r="F1087" s="48"/>
      <c r="G1087" s="24"/>
      <c r="H1087" s="48">
        <v>90168.4</v>
      </c>
      <c r="I1087" s="48">
        <f t="shared" si="10"/>
        <v>90168.4</v>
      </c>
      <c r="J1087" s="48">
        <v>0</v>
      </c>
      <c r="K1087" s="24"/>
      <c r="L1087" s="24"/>
      <c r="M1087" s="49"/>
      <c r="N1087" s="44" t="s">
        <v>4382</v>
      </c>
      <c r="O1087" s="130"/>
      <c r="P1087" s="127"/>
      <c r="Q1087" s="127"/>
      <c r="R1087" s="18"/>
    </row>
    <row r="1088" spans="1:18" ht="50.25" customHeight="1" x14ac:dyDescent="0.3">
      <c r="A1088" s="84">
        <v>905</v>
      </c>
      <c r="B1088" s="165" t="s">
        <v>7215</v>
      </c>
      <c r="C1088" s="165"/>
      <c r="D1088" s="52" t="s">
        <v>1127</v>
      </c>
      <c r="E1088" s="165"/>
      <c r="F1088" s="48"/>
      <c r="G1088" s="24"/>
      <c r="H1088" s="48">
        <v>280000</v>
      </c>
      <c r="I1088" s="48">
        <f t="shared" si="10"/>
        <v>278444.44</v>
      </c>
      <c r="J1088" s="48">
        <v>1555.56</v>
      </c>
      <c r="K1088" s="24"/>
      <c r="L1088" s="24"/>
      <c r="M1088" s="49"/>
      <c r="N1088" s="44" t="s">
        <v>4382</v>
      </c>
      <c r="O1088" s="130"/>
      <c r="P1088" s="127"/>
      <c r="Q1088" s="127"/>
      <c r="R1088" s="18"/>
    </row>
    <row r="1089" spans="1:18" ht="50.25" customHeight="1" x14ac:dyDescent="0.3">
      <c r="A1089" s="84">
        <v>906</v>
      </c>
      <c r="B1089" s="165" t="s">
        <v>7216</v>
      </c>
      <c r="C1089" s="165"/>
      <c r="D1089" s="52" t="s">
        <v>1127</v>
      </c>
      <c r="E1089" s="165"/>
      <c r="F1089" s="48"/>
      <c r="G1089" s="24"/>
      <c r="H1089" s="48">
        <v>120000</v>
      </c>
      <c r="I1089" s="48">
        <f t="shared" si="10"/>
        <v>120000</v>
      </c>
      <c r="J1089" s="48">
        <v>0</v>
      </c>
      <c r="K1089" s="24"/>
      <c r="L1089" s="24"/>
      <c r="M1089" s="49"/>
      <c r="N1089" s="44" t="s">
        <v>4382</v>
      </c>
      <c r="O1089" s="130"/>
      <c r="P1089" s="127"/>
      <c r="Q1089" s="127"/>
      <c r="R1089" s="18"/>
    </row>
    <row r="1090" spans="1:18" ht="50.25" customHeight="1" x14ac:dyDescent="0.3">
      <c r="A1090" s="84">
        <v>907</v>
      </c>
      <c r="B1090" s="165" t="s">
        <v>7217</v>
      </c>
      <c r="C1090" s="165"/>
      <c r="D1090" s="52" t="s">
        <v>1127</v>
      </c>
      <c r="E1090" s="165"/>
      <c r="F1090" s="48"/>
      <c r="G1090" s="24"/>
      <c r="H1090" s="48">
        <v>130000</v>
      </c>
      <c r="I1090" s="48">
        <f t="shared" si="10"/>
        <v>130000</v>
      </c>
      <c r="J1090" s="48">
        <v>0</v>
      </c>
      <c r="K1090" s="24"/>
      <c r="L1090" s="24"/>
      <c r="M1090" s="49"/>
      <c r="N1090" s="25" t="s">
        <v>4382</v>
      </c>
      <c r="O1090" s="130"/>
      <c r="P1090" s="127"/>
      <c r="Q1090" s="127"/>
      <c r="R1090" s="18"/>
    </row>
    <row r="1091" spans="1:18" ht="50.25" customHeight="1" x14ac:dyDescent="0.3">
      <c r="A1091" s="84">
        <v>908</v>
      </c>
      <c r="B1091" s="165" t="s">
        <v>7218</v>
      </c>
      <c r="C1091" s="165"/>
      <c r="D1091" s="52" t="s">
        <v>1127</v>
      </c>
      <c r="E1091" s="165"/>
      <c r="F1091" s="48"/>
      <c r="G1091" s="24"/>
      <c r="H1091" s="48">
        <v>250000</v>
      </c>
      <c r="I1091" s="48">
        <f t="shared" si="10"/>
        <v>248611.12</v>
      </c>
      <c r="J1091" s="48">
        <v>1388.88</v>
      </c>
      <c r="K1091" s="24"/>
      <c r="L1091" s="24"/>
      <c r="M1091" s="49"/>
      <c r="N1091" s="44" t="s">
        <v>4382</v>
      </c>
      <c r="O1091" s="130"/>
      <c r="P1091" s="127"/>
      <c r="Q1091" s="127"/>
      <c r="R1091" s="18"/>
    </row>
    <row r="1092" spans="1:18" ht="50.25" customHeight="1" x14ac:dyDescent="0.3">
      <c r="A1092" s="84">
        <v>909</v>
      </c>
      <c r="B1092" s="165" t="s">
        <v>7219</v>
      </c>
      <c r="C1092" s="165"/>
      <c r="D1092" s="52" t="s">
        <v>1127</v>
      </c>
      <c r="E1092" s="165"/>
      <c r="F1092" s="48"/>
      <c r="G1092" s="24"/>
      <c r="H1092" s="48">
        <v>120000</v>
      </c>
      <c r="I1092" s="48">
        <f t="shared" si="10"/>
        <v>120000</v>
      </c>
      <c r="J1092" s="48">
        <v>0</v>
      </c>
      <c r="K1092" s="24"/>
      <c r="L1092" s="24"/>
      <c r="M1092" s="49"/>
      <c r="N1092" s="44" t="s">
        <v>4382</v>
      </c>
      <c r="O1092" s="130"/>
      <c r="P1092" s="127"/>
      <c r="Q1092" s="127"/>
      <c r="R1092" s="18"/>
    </row>
    <row r="1093" spans="1:18" ht="50.25" customHeight="1" x14ac:dyDescent="0.3">
      <c r="A1093" s="84">
        <v>910</v>
      </c>
      <c r="B1093" s="165" t="s">
        <v>7220</v>
      </c>
      <c r="C1093" s="165"/>
      <c r="D1093" s="52" t="s">
        <v>1127</v>
      </c>
      <c r="E1093" s="165"/>
      <c r="F1093" s="48"/>
      <c r="G1093" s="24"/>
      <c r="H1093" s="48">
        <v>1202888</v>
      </c>
      <c r="I1093" s="48">
        <f t="shared" si="10"/>
        <v>1202888</v>
      </c>
      <c r="J1093" s="48">
        <v>0</v>
      </c>
      <c r="K1093" s="24"/>
      <c r="L1093" s="24"/>
      <c r="M1093" s="49"/>
      <c r="N1093" s="44" t="s">
        <v>4382</v>
      </c>
      <c r="O1093" s="130"/>
      <c r="P1093" s="127"/>
      <c r="Q1093" s="127"/>
      <c r="R1093" s="18"/>
    </row>
    <row r="1094" spans="1:18" ht="50.25" customHeight="1" x14ac:dyDescent="0.3">
      <c r="A1094" s="84">
        <v>911</v>
      </c>
      <c r="B1094" s="165" t="s">
        <v>7221</v>
      </c>
      <c r="C1094" s="165"/>
      <c r="D1094" s="52" t="s">
        <v>1127</v>
      </c>
      <c r="E1094" s="165"/>
      <c r="F1094" s="48"/>
      <c r="G1094" s="24"/>
      <c r="H1094" s="48">
        <v>1583625</v>
      </c>
      <c r="I1094" s="48">
        <f t="shared" si="10"/>
        <v>1583625</v>
      </c>
      <c r="J1094" s="48">
        <v>0</v>
      </c>
      <c r="K1094" s="24"/>
      <c r="L1094" s="24"/>
      <c r="M1094" s="49"/>
      <c r="N1094" s="44" t="s">
        <v>4382</v>
      </c>
      <c r="O1094" s="130"/>
      <c r="P1094" s="127"/>
      <c r="Q1094" s="127"/>
      <c r="R1094" s="18"/>
    </row>
    <row r="1095" spans="1:18" ht="50.25" customHeight="1" x14ac:dyDescent="0.3">
      <c r="A1095" s="84">
        <v>912</v>
      </c>
      <c r="B1095" s="165" t="s">
        <v>7221</v>
      </c>
      <c r="C1095" s="165"/>
      <c r="D1095" s="52" t="s">
        <v>1127</v>
      </c>
      <c r="E1095" s="165"/>
      <c r="F1095" s="48"/>
      <c r="G1095" s="24"/>
      <c r="H1095" s="48">
        <v>429287.43</v>
      </c>
      <c r="I1095" s="48">
        <f t="shared" si="10"/>
        <v>429287.43</v>
      </c>
      <c r="J1095" s="48">
        <v>0</v>
      </c>
      <c r="K1095" s="24"/>
      <c r="L1095" s="24"/>
      <c r="M1095" s="49"/>
      <c r="N1095" s="25" t="s">
        <v>4382</v>
      </c>
      <c r="O1095" s="130"/>
      <c r="P1095" s="127"/>
      <c r="Q1095" s="127"/>
      <c r="R1095" s="18"/>
    </row>
    <row r="1096" spans="1:18" ht="50.25" customHeight="1" x14ac:dyDescent="0.3">
      <c r="A1096" s="84">
        <v>913</v>
      </c>
      <c r="B1096" s="165" t="s">
        <v>7222</v>
      </c>
      <c r="C1096" s="165"/>
      <c r="D1096" s="52" t="s">
        <v>1127</v>
      </c>
      <c r="E1096" s="165"/>
      <c r="F1096" s="48"/>
      <c r="G1096" s="24"/>
      <c r="H1096" s="48">
        <v>1602674.49</v>
      </c>
      <c r="I1096" s="48">
        <f t="shared" si="10"/>
        <v>1602674.49</v>
      </c>
      <c r="J1096" s="48">
        <v>0</v>
      </c>
      <c r="K1096" s="24"/>
      <c r="L1096" s="24"/>
      <c r="M1096" s="49"/>
      <c r="N1096" s="44" t="s">
        <v>4382</v>
      </c>
      <c r="O1096" s="130"/>
      <c r="P1096" s="127"/>
      <c r="Q1096" s="127"/>
      <c r="R1096" s="18"/>
    </row>
    <row r="1097" spans="1:18" ht="50.25" customHeight="1" x14ac:dyDescent="0.3">
      <c r="A1097" s="84">
        <v>914</v>
      </c>
      <c r="B1097" s="165" t="s">
        <v>7223</v>
      </c>
      <c r="C1097" s="165"/>
      <c r="D1097" s="52" t="s">
        <v>1127</v>
      </c>
      <c r="E1097" s="165"/>
      <c r="F1097" s="48"/>
      <c r="G1097" s="24"/>
      <c r="H1097" s="48">
        <v>1284766</v>
      </c>
      <c r="I1097" s="48">
        <f t="shared" si="10"/>
        <v>814764.02</v>
      </c>
      <c r="J1097" s="48">
        <v>470001.98</v>
      </c>
      <c r="K1097" s="24"/>
      <c r="L1097" s="24"/>
      <c r="M1097" s="49"/>
      <c r="N1097" s="44" t="s">
        <v>4382</v>
      </c>
      <c r="O1097" s="130"/>
      <c r="P1097" s="127"/>
      <c r="Q1097" s="127"/>
      <c r="R1097" s="18"/>
    </row>
    <row r="1098" spans="1:18" ht="50.25" customHeight="1" x14ac:dyDescent="0.3">
      <c r="A1098" s="84">
        <v>915</v>
      </c>
      <c r="B1098" s="165" t="s">
        <v>7224</v>
      </c>
      <c r="C1098" s="165"/>
      <c r="D1098" s="52" t="s">
        <v>1127</v>
      </c>
      <c r="E1098" s="165"/>
      <c r="F1098" s="48"/>
      <c r="G1098" s="24"/>
      <c r="H1098" s="48">
        <v>6982242.9500000002</v>
      </c>
      <c r="I1098" s="48">
        <f t="shared" si="10"/>
        <v>6982242.9500000002</v>
      </c>
      <c r="J1098" s="48">
        <v>0</v>
      </c>
      <c r="K1098" s="24"/>
      <c r="L1098" s="24"/>
      <c r="M1098" s="49"/>
      <c r="N1098" s="44" t="s">
        <v>4382</v>
      </c>
      <c r="O1098" s="130"/>
      <c r="P1098" s="127"/>
      <c r="Q1098" s="127"/>
      <c r="R1098" s="18"/>
    </row>
    <row r="1099" spans="1:18" ht="50.25" customHeight="1" x14ac:dyDescent="0.3">
      <c r="A1099" s="84">
        <v>916</v>
      </c>
      <c r="B1099" s="165" t="s">
        <v>7225</v>
      </c>
      <c r="C1099" s="165"/>
      <c r="D1099" s="52" t="s">
        <v>1127</v>
      </c>
      <c r="E1099" s="165"/>
      <c r="F1099" s="48"/>
      <c r="G1099" s="24"/>
      <c r="H1099" s="48">
        <v>322455</v>
      </c>
      <c r="I1099" s="48">
        <f t="shared" si="10"/>
        <v>322455</v>
      </c>
      <c r="J1099" s="48">
        <v>0</v>
      </c>
      <c r="K1099" s="24"/>
      <c r="L1099" s="24"/>
      <c r="M1099" s="49"/>
      <c r="N1099" s="44" t="s">
        <v>4382</v>
      </c>
      <c r="O1099" s="130"/>
      <c r="P1099" s="127"/>
      <c r="Q1099" s="127"/>
      <c r="R1099" s="18"/>
    </row>
    <row r="1100" spans="1:18" ht="50.25" customHeight="1" x14ac:dyDescent="0.3">
      <c r="A1100" s="84">
        <v>917</v>
      </c>
      <c r="B1100" s="165" t="s">
        <v>7227</v>
      </c>
      <c r="C1100" s="165"/>
      <c r="D1100" s="52" t="s">
        <v>1127</v>
      </c>
      <c r="E1100" s="165"/>
      <c r="F1100" s="48"/>
      <c r="G1100" s="24"/>
      <c r="H1100" s="48">
        <v>85000</v>
      </c>
      <c r="I1100" s="48">
        <f t="shared" si="10"/>
        <v>76972.259999999995</v>
      </c>
      <c r="J1100" s="48">
        <v>8027.74</v>
      </c>
      <c r="K1100" s="24"/>
      <c r="L1100" s="24"/>
      <c r="M1100" s="49"/>
      <c r="N1100" s="25" t="s">
        <v>4382</v>
      </c>
      <c r="O1100" s="130"/>
      <c r="P1100" s="127"/>
      <c r="Q1100" s="127"/>
      <c r="R1100" s="18"/>
    </row>
    <row r="1101" spans="1:18" ht="50.25" customHeight="1" x14ac:dyDescent="0.3">
      <c r="A1101" s="84">
        <v>918</v>
      </c>
      <c r="B1101" s="165" t="s">
        <v>7227</v>
      </c>
      <c r="C1101" s="165"/>
      <c r="D1101" s="52" t="s">
        <v>1127</v>
      </c>
      <c r="E1101" s="165"/>
      <c r="F1101" s="48"/>
      <c r="G1101" s="24"/>
      <c r="H1101" s="48">
        <v>98452</v>
      </c>
      <c r="I1101" s="48">
        <f t="shared" si="10"/>
        <v>98452</v>
      </c>
      <c r="J1101" s="48">
        <v>0</v>
      </c>
      <c r="K1101" s="24"/>
      <c r="L1101" s="24"/>
      <c r="M1101" s="49"/>
      <c r="N1101" s="44" t="s">
        <v>4382</v>
      </c>
      <c r="O1101" s="130"/>
      <c r="P1101" s="127"/>
      <c r="Q1101" s="127"/>
      <c r="R1101" s="18"/>
    </row>
    <row r="1102" spans="1:18" ht="50.25" customHeight="1" x14ac:dyDescent="0.3">
      <c r="A1102" s="84">
        <v>919</v>
      </c>
      <c r="B1102" s="165" t="s">
        <v>7228</v>
      </c>
      <c r="C1102" s="165"/>
      <c r="D1102" s="52" t="s">
        <v>1127</v>
      </c>
      <c r="E1102" s="165"/>
      <c r="F1102" s="48"/>
      <c r="G1102" s="24"/>
      <c r="H1102" s="48">
        <v>624746</v>
      </c>
      <c r="I1102" s="48">
        <f t="shared" si="10"/>
        <v>624746</v>
      </c>
      <c r="J1102" s="48">
        <v>0</v>
      </c>
      <c r="K1102" s="24"/>
      <c r="L1102" s="24"/>
      <c r="M1102" s="49"/>
      <c r="N1102" s="44" t="s">
        <v>4382</v>
      </c>
      <c r="O1102" s="130"/>
      <c r="P1102" s="127"/>
      <c r="Q1102" s="127"/>
      <c r="R1102" s="18"/>
    </row>
    <row r="1103" spans="1:18" ht="50.25" customHeight="1" x14ac:dyDescent="0.3">
      <c r="A1103" s="84">
        <v>920</v>
      </c>
      <c r="B1103" s="165" t="s">
        <v>7229</v>
      </c>
      <c r="C1103" s="165"/>
      <c r="D1103" s="52" t="s">
        <v>1127</v>
      </c>
      <c r="E1103" s="165"/>
      <c r="F1103" s="48"/>
      <c r="G1103" s="24"/>
      <c r="H1103" s="48">
        <v>13466429.359999999</v>
      </c>
      <c r="I1103" s="48">
        <f t="shared" si="10"/>
        <v>13466429.359999999</v>
      </c>
      <c r="J1103" s="48">
        <v>0</v>
      </c>
      <c r="K1103" s="24"/>
      <c r="L1103" s="24"/>
      <c r="M1103" s="49"/>
      <c r="N1103" s="44" t="s">
        <v>4382</v>
      </c>
      <c r="O1103" s="130"/>
      <c r="P1103" s="127"/>
      <c r="Q1103" s="127"/>
      <c r="R1103" s="18"/>
    </row>
    <row r="1104" spans="1:18" ht="66" x14ac:dyDescent="0.3">
      <c r="A1104" s="84">
        <v>921</v>
      </c>
      <c r="B1104" s="52" t="s">
        <v>3240</v>
      </c>
      <c r="C1104" s="141" t="s">
        <v>12</v>
      </c>
      <c r="D1104" s="52" t="s">
        <v>1127</v>
      </c>
      <c r="E1104" s="53" t="s">
        <v>570</v>
      </c>
      <c r="F1104" s="157">
        <v>5.5</v>
      </c>
      <c r="G1104" s="141" t="s">
        <v>572</v>
      </c>
      <c r="H1104" s="48">
        <v>220000</v>
      </c>
      <c r="I1104" s="48">
        <v>218777.78</v>
      </c>
      <c r="J1104" s="48">
        <f t="shared" si="2"/>
        <v>1222.2200000000012</v>
      </c>
      <c r="K1104" s="53" t="s">
        <v>816</v>
      </c>
      <c r="L1104" s="168" t="s">
        <v>808</v>
      </c>
      <c r="M1104" s="169" t="s">
        <v>829</v>
      </c>
      <c r="N1104" s="44" t="s">
        <v>4382</v>
      </c>
      <c r="O1104" s="159" t="s">
        <v>571</v>
      </c>
      <c r="P1104" s="124">
        <v>220000</v>
      </c>
      <c r="Q1104" s="124">
        <v>1222.22</v>
      </c>
      <c r="R1104" s="125">
        <v>218777.78</v>
      </c>
    </row>
    <row r="1105" spans="1:18" ht="58.5" customHeight="1" x14ac:dyDescent="0.3">
      <c r="A1105" s="84">
        <v>922</v>
      </c>
      <c r="B1105" s="52" t="s">
        <v>3241</v>
      </c>
      <c r="C1105" s="141" t="s">
        <v>13</v>
      </c>
      <c r="D1105" s="52" t="s">
        <v>1127</v>
      </c>
      <c r="E1105" s="53" t="s">
        <v>577</v>
      </c>
      <c r="F1105" s="157">
        <v>5.5</v>
      </c>
      <c r="G1105" s="141" t="s">
        <v>578</v>
      </c>
      <c r="H1105" s="48">
        <v>220000</v>
      </c>
      <c r="I1105" s="48">
        <v>218777.78</v>
      </c>
      <c r="J1105" s="48">
        <f t="shared" si="2"/>
        <v>1222.2200000000012</v>
      </c>
      <c r="K1105" s="53" t="s">
        <v>816</v>
      </c>
      <c r="L1105" s="168" t="s">
        <v>808</v>
      </c>
      <c r="M1105" s="169" t="s">
        <v>829</v>
      </c>
      <c r="N1105" s="25" t="s">
        <v>4382</v>
      </c>
      <c r="O1105" s="143" t="s">
        <v>203</v>
      </c>
      <c r="P1105" s="124">
        <v>220000</v>
      </c>
      <c r="Q1105" s="124">
        <v>1222.22</v>
      </c>
      <c r="R1105" s="125">
        <v>218777.78</v>
      </c>
    </row>
    <row r="1106" spans="1:18" ht="52.8" x14ac:dyDescent="0.3">
      <c r="A1106" s="84">
        <v>923</v>
      </c>
      <c r="B1106" s="52" t="s">
        <v>2855</v>
      </c>
      <c r="C1106" s="141" t="s">
        <v>4787</v>
      </c>
      <c r="D1106" s="52" t="s">
        <v>1127</v>
      </c>
      <c r="E1106" s="53"/>
      <c r="F1106" s="157"/>
      <c r="G1106" s="53"/>
      <c r="H1106" s="48">
        <v>176726</v>
      </c>
      <c r="I1106" s="48">
        <v>176726</v>
      </c>
      <c r="J1106" s="48">
        <f t="shared" si="2"/>
        <v>0</v>
      </c>
      <c r="K1106" s="53" t="s">
        <v>816</v>
      </c>
      <c r="L1106" s="168" t="s">
        <v>808</v>
      </c>
      <c r="M1106" s="169" t="s">
        <v>829</v>
      </c>
      <c r="N1106" s="44" t="s">
        <v>4382</v>
      </c>
      <c r="O1106" s="143"/>
      <c r="P1106" s="124">
        <v>176726</v>
      </c>
      <c r="Q1106" s="155" t="s">
        <v>11</v>
      </c>
      <c r="R1106" s="125">
        <v>176726</v>
      </c>
    </row>
    <row r="1107" spans="1:18" ht="52.8" x14ac:dyDescent="0.3">
      <c r="A1107" s="84">
        <v>924</v>
      </c>
      <c r="B1107" s="52" t="s">
        <v>3019</v>
      </c>
      <c r="C1107" s="141" t="s">
        <v>7445</v>
      </c>
      <c r="D1107" s="52" t="s">
        <v>1127</v>
      </c>
      <c r="E1107" s="53"/>
      <c r="F1107" s="157">
        <v>56.8</v>
      </c>
      <c r="G1107" s="168"/>
      <c r="H1107" s="48">
        <v>989370</v>
      </c>
      <c r="I1107" s="48">
        <v>989370</v>
      </c>
      <c r="J1107" s="48">
        <f t="shared" si="2"/>
        <v>0</v>
      </c>
      <c r="K1107" s="53" t="s">
        <v>816</v>
      </c>
      <c r="L1107" s="168" t="s">
        <v>808</v>
      </c>
      <c r="M1107" s="169" t="s">
        <v>829</v>
      </c>
      <c r="N1107" s="44" t="s">
        <v>4382</v>
      </c>
      <c r="O1107" s="143"/>
      <c r="P1107" s="170">
        <v>989370</v>
      </c>
      <c r="Q1107" s="170">
        <v>109930</v>
      </c>
      <c r="R1107" s="171">
        <v>879440</v>
      </c>
    </row>
    <row r="1108" spans="1:18" ht="64.5" customHeight="1" x14ac:dyDescent="0.3">
      <c r="A1108" s="84">
        <v>925</v>
      </c>
      <c r="B1108" s="52" t="s">
        <v>2988</v>
      </c>
      <c r="C1108" s="141" t="s">
        <v>1518</v>
      </c>
      <c r="D1108" s="52" t="s">
        <v>1127</v>
      </c>
      <c r="E1108" s="53" t="s">
        <v>751</v>
      </c>
      <c r="F1108" s="157">
        <v>6.3</v>
      </c>
      <c r="G1108" s="141" t="s">
        <v>753</v>
      </c>
      <c r="H1108" s="48">
        <v>173824</v>
      </c>
      <c r="I1108" s="48">
        <v>154510.39999999999</v>
      </c>
      <c r="J1108" s="48">
        <f t="shared" si="2"/>
        <v>19313.600000000006</v>
      </c>
      <c r="K1108" s="53" t="s">
        <v>816</v>
      </c>
      <c r="L1108" s="168" t="s">
        <v>808</v>
      </c>
      <c r="M1108" s="169" t="s">
        <v>829</v>
      </c>
      <c r="N1108" s="25" t="s">
        <v>4382</v>
      </c>
      <c r="O1108" s="159" t="s">
        <v>752</v>
      </c>
      <c r="P1108" s="170">
        <v>173824</v>
      </c>
      <c r="Q1108" s="170">
        <v>19313.599999999999</v>
      </c>
      <c r="R1108" s="171">
        <v>154510.39999999999</v>
      </c>
    </row>
    <row r="1109" spans="1:18" ht="62.25" customHeight="1" x14ac:dyDescent="0.3">
      <c r="A1109" s="84">
        <v>926</v>
      </c>
      <c r="B1109" s="52" t="s">
        <v>2989</v>
      </c>
      <c r="C1109" s="141" t="s">
        <v>2990</v>
      </c>
      <c r="D1109" s="52" t="s">
        <v>1127</v>
      </c>
      <c r="E1109" s="53" t="s">
        <v>584</v>
      </c>
      <c r="F1109" s="157">
        <v>8.6999999999999993</v>
      </c>
      <c r="G1109" s="141" t="s">
        <v>586</v>
      </c>
      <c r="H1109" s="48">
        <v>170744</v>
      </c>
      <c r="I1109" s="48">
        <v>151772.4</v>
      </c>
      <c r="J1109" s="48">
        <f t="shared" si="2"/>
        <v>18971.600000000006</v>
      </c>
      <c r="K1109" s="53" t="s">
        <v>816</v>
      </c>
      <c r="L1109" s="168" t="s">
        <v>808</v>
      </c>
      <c r="M1109" s="169" t="s">
        <v>829</v>
      </c>
      <c r="N1109" s="25" t="s">
        <v>4382</v>
      </c>
      <c r="O1109" s="159" t="s">
        <v>585</v>
      </c>
      <c r="P1109" s="170">
        <v>170744</v>
      </c>
      <c r="Q1109" s="170">
        <v>18971.599999999999</v>
      </c>
      <c r="R1109" s="171">
        <v>151772.4</v>
      </c>
    </row>
    <row r="1110" spans="1:18" ht="52.8" x14ac:dyDescent="0.3">
      <c r="A1110" s="84">
        <v>927</v>
      </c>
      <c r="B1110" s="52" t="s">
        <v>2991</v>
      </c>
      <c r="C1110" s="141" t="s">
        <v>2992</v>
      </c>
      <c r="D1110" s="52" t="s">
        <v>1127</v>
      </c>
      <c r="E1110" s="53"/>
      <c r="F1110" s="157">
        <v>11.8</v>
      </c>
      <c r="G1110" s="168"/>
      <c r="H1110" s="48">
        <v>173824</v>
      </c>
      <c r="I1110" s="48">
        <v>154510.39999999999</v>
      </c>
      <c r="J1110" s="48">
        <f t="shared" si="2"/>
        <v>19313.600000000006</v>
      </c>
      <c r="K1110" s="53" t="s">
        <v>816</v>
      </c>
      <c r="L1110" s="168" t="s">
        <v>808</v>
      </c>
      <c r="M1110" s="169" t="s">
        <v>829</v>
      </c>
      <c r="N1110" s="25" t="s">
        <v>4382</v>
      </c>
      <c r="O1110" s="143"/>
      <c r="P1110" s="170">
        <v>173824</v>
      </c>
      <c r="Q1110" s="170">
        <v>19313.599999999999</v>
      </c>
      <c r="R1110" s="171">
        <v>154510.39999999999</v>
      </c>
    </row>
    <row r="1111" spans="1:18" ht="61.5" customHeight="1" x14ac:dyDescent="0.3">
      <c r="A1111" s="84">
        <v>928</v>
      </c>
      <c r="B1111" s="52" t="s">
        <v>2993</v>
      </c>
      <c r="C1111" s="141" t="s">
        <v>2996</v>
      </c>
      <c r="D1111" s="52" t="s">
        <v>1127</v>
      </c>
      <c r="E1111" s="53" t="s">
        <v>691</v>
      </c>
      <c r="F1111" s="157">
        <v>8.6999999999999993</v>
      </c>
      <c r="G1111" s="141" t="s">
        <v>692</v>
      </c>
      <c r="H1111" s="48">
        <v>180969</v>
      </c>
      <c r="I1111" s="48">
        <v>160861.4</v>
      </c>
      <c r="J1111" s="48">
        <f t="shared" si="2"/>
        <v>20107.600000000006</v>
      </c>
      <c r="K1111" s="53" t="s">
        <v>816</v>
      </c>
      <c r="L1111" s="168" t="s">
        <v>808</v>
      </c>
      <c r="M1111" s="169" t="s">
        <v>829</v>
      </c>
      <c r="N1111" s="25" t="s">
        <v>4382</v>
      </c>
      <c r="O1111" s="143" t="s">
        <v>546</v>
      </c>
      <c r="P1111" s="170">
        <v>180969</v>
      </c>
      <c r="Q1111" s="170">
        <v>20107.599999999999</v>
      </c>
      <c r="R1111" s="171">
        <v>160861.4</v>
      </c>
    </row>
    <row r="1112" spans="1:18" ht="52.8" x14ac:dyDescent="0.3">
      <c r="A1112" s="84">
        <v>929</v>
      </c>
      <c r="B1112" s="52" t="s">
        <v>2994</v>
      </c>
      <c r="C1112" s="141" t="s">
        <v>2997</v>
      </c>
      <c r="D1112" s="52" t="s">
        <v>1127</v>
      </c>
      <c r="E1112" s="53"/>
      <c r="F1112" s="157">
        <v>10.8</v>
      </c>
      <c r="G1112" s="168"/>
      <c r="H1112" s="48">
        <v>170744</v>
      </c>
      <c r="I1112" s="48">
        <v>151772.4</v>
      </c>
      <c r="J1112" s="48">
        <f t="shared" si="2"/>
        <v>18971.600000000006</v>
      </c>
      <c r="K1112" s="53" t="s">
        <v>816</v>
      </c>
      <c r="L1112" s="168" t="s">
        <v>808</v>
      </c>
      <c r="M1112" s="169" t="s">
        <v>829</v>
      </c>
      <c r="N1112" s="25" t="s">
        <v>4382</v>
      </c>
      <c r="O1112" s="143"/>
      <c r="P1112" s="170">
        <v>170744</v>
      </c>
      <c r="Q1112" s="170">
        <v>18971.599999999999</v>
      </c>
      <c r="R1112" s="171">
        <v>151772.4</v>
      </c>
    </row>
    <row r="1113" spans="1:18" ht="66" x14ac:dyDescent="0.3">
      <c r="A1113" s="84">
        <v>930</v>
      </c>
      <c r="B1113" s="52" t="s">
        <v>2995</v>
      </c>
      <c r="C1113" s="141" t="s">
        <v>2998</v>
      </c>
      <c r="D1113" s="52" t="s">
        <v>1127</v>
      </c>
      <c r="E1113" s="53" t="s">
        <v>545</v>
      </c>
      <c r="F1113" s="157">
        <v>8.4</v>
      </c>
      <c r="G1113" s="168" t="s">
        <v>547</v>
      </c>
      <c r="H1113" s="48">
        <v>173824</v>
      </c>
      <c r="I1113" s="48">
        <v>154510.39999999999</v>
      </c>
      <c r="J1113" s="48">
        <f t="shared" si="2"/>
        <v>19313.600000000006</v>
      </c>
      <c r="K1113" s="53" t="s">
        <v>816</v>
      </c>
      <c r="L1113" s="168" t="s">
        <v>808</v>
      </c>
      <c r="M1113" s="169" t="s">
        <v>829</v>
      </c>
      <c r="N1113" s="25" t="s">
        <v>4382</v>
      </c>
      <c r="O1113" s="143" t="s">
        <v>546</v>
      </c>
      <c r="P1113" s="170">
        <v>173824</v>
      </c>
      <c r="Q1113" s="170">
        <v>19313.599999999999</v>
      </c>
      <c r="R1113" s="171">
        <v>154510.39999999999</v>
      </c>
    </row>
    <row r="1114" spans="1:18" ht="66" x14ac:dyDescent="0.3">
      <c r="A1114" s="84">
        <v>931</v>
      </c>
      <c r="B1114" s="52" t="s">
        <v>2999</v>
      </c>
      <c r="C1114" s="141" t="s">
        <v>3000</v>
      </c>
      <c r="D1114" s="52" t="s">
        <v>1127</v>
      </c>
      <c r="E1114" s="53" t="s">
        <v>548</v>
      </c>
      <c r="F1114" s="157">
        <v>10.5</v>
      </c>
      <c r="G1114" s="168" t="s">
        <v>550</v>
      </c>
      <c r="H1114" s="48">
        <v>170744</v>
      </c>
      <c r="I1114" s="48">
        <v>151772.4</v>
      </c>
      <c r="J1114" s="48">
        <f t="shared" si="2"/>
        <v>18971.600000000006</v>
      </c>
      <c r="K1114" s="53" t="s">
        <v>816</v>
      </c>
      <c r="L1114" s="168" t="s">
        <v>808</v>
      </c>
      <c r="M1114" s="169" t="s">
        <v>829</v>
      </c>
      <c r="N1114" s="25" t="s">
        <v>4382</v>
      </c>
      <c r="O1114" s="143" t="s">
        <v>549</v>
      </c>
      <c r="P1114" s="170">
        <v>170744</v>
      </c>
      <c r="Q1114" s="170">
        <v>18971.599999999999</v>
      </c>
      <c r="R1114" s="171">
        <v>151772.4</v>
      </c>
    </row>
    <row r="1115" spans="1:18" ht="66" x14ac:dyDescent="0.3">
      <c r="A1115" s="84">
        <v>932</v>
      </c>
      <c r="B1115" s="52" t="s">
        <v>3001</v>
      </c>
      <c r="C1115" s="141" t="s">
        <v>3000</v>
      </c>
      <c r="D1115" s="52" t="s">
        <v>1127</v>
      </c>
      <c r="E1115" s="53" t="s">
        <v>551</v>
      </c>
      <c r="F1115" s="157">
        <v>10.5</v>
      </c>
      <c r="G1115" s="168" t="s">
        <v>552</v>
      </c>
      <c r="H1115" s="48">
        <v>170744</v>
      </c>
      <c r="I1115" s="48">
        <v>151772.4</v>
      </c>
      <c r="J1115" s="48">
        <f t="shared" si="2"/>
        <v>18971.600000000006</v>
      </c>
      <c r="K1115" s="53" t="s">
        <v>816</v>
      </c>
      <c r="L1115" s="168" t="s">
        <v>808</v>
      </c>
      <c r="M1115" s="169" t="s">
        <v>829</v>
      </c>
      <c r="N1115" s="25" t="s">
        <v>4382</v>
      </c>
      <c r="O1115" s="143" t="s">
        <v>549</v>
      </c>
      <c r="P1115" s="170">
        <v>170744</v>
      </c>
      <c r="Q1115" s="170">
        <v>18971.599999999999</v>
      </c>
      <c r="R1115" s="171">
        <v>151772.4</v>
      </c>
    </row>
    <row r="1116" spans="1:18" ht="59.25" customHeight="1" x14ac:dyDescent="0.3">
      <c r="A1116" s="84">
        <v>933</v>
      </c>
      <c r="B1116" s="52" t="s">
        <v>3002</v>
      </c>
      <c r="C1116" s="141" t="s">
        <v>3003</v>
      </c>
      <c r="D1116" s="52" t="s">
        <v>1127</v>
      </c>
      <c r="E1116" s="53" t="s">
        <v>565</v>
      </c>
      <c r="F1116" s="157">
        <v>10.5</v>
      </c>
      <c r="G1116" s="141" t="s">
        <v>567</v>
      </c>
      <c r="H1116" s="48">
        <v>173824</v>
      </c>
      <c r="I1116" s="48">
        <v>154510.39999999999</v>
      </c>
      <c r="J1116" s="48">
        <f t="shared" si="2"/>
        <v>19313.600000000006</v>
      </c>
      <c r="K1116" s="53" t="s">
        <v>816</v>
      </c>
      <c r="L1116" s="168" t="s">
        <v>808</v>
      </c>
      <c r="M1116" s="169" t="s">
        <v>829</v>
      </c>
      <c r="N1116" s="25" t="s">
        <v>4382</v>
      </c>
      <c r="O1116" s="159" t="s">
        <v>566</v>
      </c>
      <c r="P1116" s="170">
        <v>173824</v>
      </c>
      <c r="Q1116" s="170">
        <v>19313.599999999999</v>
      </c>
      <c r="R1116" s="171">
        <v>154510.39999999999</v>
      </c>
    </row>
    <row r="1117" spans="1:18" ht="66" x14ac:dyDescent="0.3">
      <c r="A1117" s="84">
        <v>934</v>
      </c>
      <c r="B1117" s="52" t="s">
        <v>3004</v>
      </c>
      <c r="C1117" s="141" t="s">
        <v>3005</v>
      </c>
      <c r="D1117" s="52" t="s">
        <v>1127</v>
      </c>
      <c r="E1117" s="53" t="s">
        <v>553</v>
      </c>
      <c r="F1117" s="157">
        <v>10.5</v>
      </c>
      <c r="G1117" s="168" t="s">
        <v>554</v>
      </c>
      <c r="H1117" s="48">
        <v>173824</v>
      </c>
      <c r="I1117" s="48">
        <v>154510.39999999999</v>
      </c>
      <c r="J1117" s="48">
        <f t="shared" si="2"/>
        <v>19313.600000000006</v>
      </c>
      <c r="K1117" s="53" t="s">
        <v>816</v>
      </c>
      <c r="L1117" s="168" t="s">
        <v>808</v>
      </c>
      <c r="M1117" s="169" t="s">
        <v>829</v>
      </c>
      <c r="N1117" s="25" t="s">
        <v>4382</v>
      </c>
      <c r="O1117" s="143" t="s">
        <v>549</v>
      </c>
      <c r="P1117" s="170">
        <v>173824</v>
      </c>
      <c r="Q1117" s="170">
        <v>19313.599999999999</v>
      </c>
      <c r="R1117" s="171">
        <v>154510.39999999999</v>
      </c>
    </row>
    <row r="1118" spans="1:18" ht="57.75" customHeight="1" x14ac:dyDescent="0.3">
      <c r="A1118" s="84">
        <v>935</v>
      </c>
      <c r="B1118" s="52" t="s">
        <v>3006</v>
      </c>
      <c r="C1118" s="141" t="s">
        <v>3007</v>
      </c>
      <c r="D1118" s="52" t="s">
        <v>1127</v>
      </c>
      <c r="E1118" s="53" t="s">
        <v>555</v>
      </c>
      <c r="F1118" s="157">
        <v>7.9</v>
      </c>
      <c r="G1118" s="141" t="s">
        <v>557</v>
      </c>
      <c r="H1118" s="48">
        <v>585744</v>
      </c>
      <c r="I1118" s="48">
        <v>585744</v>
      </c>
      <c r="J1118" s="48">
        <f t="shared" si="2"/>
        <v>0</v>
      </c>
      <c r="K1118" s="53" t="s">
        <v>816</v>
      </c>
      <c r="L1118" s="168" t="s">
        <v>808</v>
      </c>
      <c r="M1118" s="169" t="s">
        <v>829</v>
      </c>
      <c r="N1118" s="25" t="s">
        <v>4382</v>
      </c>
      <c r="O1118" s="159" t="s">
        <v>556</v>
      </c>
      <c r="P1118" s="170">
        <v>170744</v>
      </c>
      <c r="Q1118" s="170">
        <v>18971.599999999999</v>
      </c>
      <c r="R1118" s="171">
        <v>151772.4</v>
      </c>
    </row>
    <row r="1119" spans="1:18" ht="52.8" x14ac:dyDescent="0.3">
      <c r="A1119" s="84">
        <v>936</v>
      </c>
      <c r="B1119" s="52" t="s">
        <v>3009</v>
      </c>
      <c r="C1119" s="141" t="s">
        <v>3008</v>
      </c>
      <c r="D1119" s="52" t="s">
        <v>1127</v>
      </c>
      <c r="E1119" s="53"/>
      <c r="F1119" s="157">
        <v>8.4</v>
      </c>
      <c r="G1119" s="168"/>
      <c r="H1119" s="48">
        <v>170744</v>
      </c>
      <c r="I1119" s="48">
        <v>151772.4</v>
      </c>
      <c r="J1119" s="48">
        <f t="shared" si="2"/>
        <v>18971.600000000006</v>
      </c>
      <c r="K1119" s="53" t="s">
        <v>816</v>
      </c>
      <c r="L1119" s="168" t="s">
        <v>808</v>
      </c>
      <c r="M1119" s="169" t="s">
        <v>829</v>
      </c>
      <c r="N1119" s="25" t="s">
        <v>4382</v>
      </c>
      <c r="O1119" s="143"/>
      <c r="P1119" s="170">
        <v>170744</v>
      </c>
      <c r="Q1119" s="170">
        <v>18971.599999999999</v>
      </c>
      <c r="R1119" s="171">
        <v>151772.4</v>
      </c>
    </row>
    <row r="1120" spans="1:18" ht="66" x14ac:dyDescent="0.3">
      <c r="A1120" s="84">
        <v>937</v>
      </c>
      <c r="B1120" s="52" t="s">
        <v>3010</v>
      </c>
      <c r="C1120" s="141" t="s">
        <v>3011</v>
      </c>
      <c r="D1120" s="52" t="s">
        <v>1127</v>
      </c>
      <c r="E1120" s="53" t="s">
        <v>563</v>
      </c>
      <c r="F1120" s="157">
        <v>8.6999999999999993</v>
      </c>
      <c r="G1120" s="168" t="s">
        <v>564</v>
      </c>
      <c r="H1120" s="48">
        <v>173824</v>
      </c>
      <c r="I1120" s="48">
        <v>154510.39999999999</v>
      </c>
      <c r="J1120" s="48">
        <f t="shared" ref="J1120:J1190" si="11">H1120-I1120</f>
        <v>19313.600000000006</v>
      </c>
      <c r="K1120" s="53" t="s">
        <v>816</v>
      </c>
      <c r="L1120" s="168" t="s">
        <v>808</v>
      </c>
      <c r="M1120" s="169" t="s">
        <v>829</v>
      </c>
      <c r="N1120" s="25" t="s">
        <v>4382</v>
      </c>
      <c r="O1120" s="143" t="s">
        <v>546</v>
      </c>
      <c r="P1120" s="170">
        <v>173824</v>
      </c>
      <c r="Q1120" s="170">
        <v>19313.599999999999</v>
      </c>
      <c r="R1120" s="171">
        <v>154510.39999999999</v>
      </c>
    </row>
    <row r="1121" spans="1:18" ht="52.8" x14ac:dyDescent="0.3">
      <c r="A1121" s="84">
        <v>938</v>
      </c>
      <c r="B1121" s="52" t="s">
        <v>3012</v>
      </c>
      <c r="C1121" s="141" t="s">
        <v>4167</v>
      </c>
      <c r="D1121" s="52" t="s">
        <v>1127</v>
      </c>
      <c r="E1121" s="53"/>
      <c r="F1121" s="157">
        <v>7.2</v>
      </c>
      <c r="G1121" s="168"/>
      <c r="H1121" s="48">
        <v>173824</v>
      </c>
      <c r="I1121" s="48">
        <v>154510.39999999999</v>
      </c>
      <c r="J1121" s="48">
        <f t="shared" si="11"/>
        <v>19313.600000000006</v>
      </c>
      <c r="K1121" s="53" t="s">
        <v>816</v>
      </c>
      <c r="L1121" s="168" t="s">
        <v>808</v>
      </c>
      <c r="M1121" s="169" t="s">
        <v>829</v>
      </c>
      <c r="N1121" s="25" t="s">
        <v>4382</v>
      </c>
      <c r="O1121" s="143"/>
      <c r="P1121" s="170">
        <v>173824</v>
      </c>
      <c r="Q1121" s="170">
        <v>19313.599999999999</v>
      </c>
      <c r="R1121" s="171">
        <v>154510.39999999999</v>
      </c>
    </row>
    <row r="1122" spans="1:18" ht="66" x14ac:dyDescent="0.3">
      <c r="A1122" s="84">
        <v>939</v>
      </c>
      <c r="B1122" s="52" t="s">
        <v>3013</v>
      </c>
      <c r="C1122" s="141" t="s">
        <v>4614</v>
      </c>
      <c r="D1122" s="52" t="s">
        <v>1127</v>
      </c>
      <c r="E1122" s="53" t="s">
        <v>689</v>
      </c>
      <c r="F1122" s="157">
        <v>5.2</v>
      </c>
      <c r="G1122" s="168" t="s">
        <v>690</v>
      </c>
      <c r="H1122" s="48">
        <v>170744</v>
      </c>
      <c r="I1122" s="48">
        <v>0</v>
      </c>
      <c r="J1122" s="48">
        <f t="shared" si="11"/>
        <v>170744</v>
      </c>
      <c r="K1122" s="53" t="s">
        <v>816</v>
      </c>
      <c r="L1122" s="168" t="s">
        <v>808</v>
      </c>
      <c r="M1122" s="169" t="s">
        <v>829</v>
      </c>
      <c r="N1122" s="25" t="s">
        <v>4382</v>
      </c>
      <c r="O1122" s="143" t="s">
        <v>421</v>
      </c>
      <c r="P1122" s="170">
        <v>170744</v>
      </c>
      <c r="Q1122" s="170">
        <v>170744</v>
      </c>
      <c r="R1122" s="172" t="s">
        <v>11</v>
      </c>
    </row>
    <row r="1123" spans="1:18" ht="66" x14ac:dyDescent="0.3">
      <c r="A1123" s="84">
        <v>940</v>
      </c>
      <c r="B1123" s="52" t="s">
        <v>3014</v>
      </c>
      <c r="C1123" s="141" t="s">
        <v>3000</v>
      </c>
      <c r="D1123" s="52" t="s">
        <v>1127</v>
      </c>
      <c r="E1123" s="53" t="s">
        <v>687</v>
      </c>
      <c r="F1123" s="157">
        <v>5.2</v>
      </c>
      <c r="G1123" s="168" t="s">
        <v>688</v>
      </c>
      <c r="H1123" s="48">
        <v>170744</v>
      </c>
      <c r="I1123" s="48">
        <v>0</v>
      </c>
      <c r="J1123" s="48">
        <f t="shared" si="11"/>
        <v>170744</v>
      </c>
      <c r="K1123" s="53" t="s">
        <v>816</v>
      </c>
      <c r="L1123" s="168" t="s">
        <v>808</v>
      </c>
      <c r="M1123" s="169" t="s">
        <v>829</v>
      </c>
      <c r="N1123" s="25" t="s">
        <v>4382</v>
      </c>
      <c r="O1123" s="143" t="s">
        <v>421</v>
      </c>
      <c r="P1123" s="170">
        <v>170744</v>
      </c>
      <c r="Q1123" s="170">
        <v>170744</v>
      </c>
      <c r="R1123" s="172" t="s">
        <v>11</v>
      </c>
    </row>
    <row r="1124" spans="1:18" ht="65.400000000000006" customHeight="1" x14ac:dyDescent="0.3">
      <c r="A1124" s="84">
        <v>941</v>
      </c>
      <c r="B1124" s="52" t="s">
        <v>7238</v>
      </c>
      <c r="C1124" s="68" t="s">
        <v>7239</v>
      </c>
      <c r="D1124" s="52" t="s">
        <v>1127</v>
      </c>
      <c r="E1124" s="68"/>
      <c r="F1124" s="70">
        <v>8.1</v>
      </c>
      <c r="G1124" s="68"/>
      <c r="H1124" s="70">
        <v>173824</v>
      </c>
      <c r="I1124" s="48">
        <v>0</v>
      </c>
      <c r="J1124" s="70">
        <v>173824</v>
      </c>
      <c r="K1124" s="53" t="s">
        <v>816</v>
      </c>
      <c r="L1124" s="168" t="s">
        <v>808</v>
      </c>
      <c r="M1124" s="169" t="s">
        <v>829</v>
      </c>
      <c r="N1124" s="147" t="s">
        <v>4382</v>
      </c>
      <c r="O1124" s="33"/>
      <c r="P1124" s="173"/>
      <c r="Q1124" s="173"/>
      <c r="R1124" s="174"/>
    </row>
    <row r="1125" spans="1:18" ht="66" x14ac:dyDescent="0.3">
      <c r="A1125" s="84">
        <v>942</v>
      </c>
      <c r="B1125" s="52" t="s">
        <v>3015</v>
      </c>
      <c r="C1125" s="141" t="s">
        <v>7240</v>
      </c>
      <c r="D1125" s="52" t="s">
        <v>1127</v>
      </c>
      <c r="E1125" s="53" t="s">
        <v>599</v>
      </c>
      <c r="F1125" s="157">
        <v>7.4</v>
      </c>
      <c r="G1125" s="141" t="s">
        <v>709</v>
      </c>
      <c r="H1125" s="48">
        <v>173824</v>
      </c>
      <c r="I1125" s="48">
        <v>154510.39999999999</v>
      </c>
      <c r="J1125" s="48">
        <f t="shared" si="11"/>
        <v>19313.600000000006</v>
      </c>
      <c r="K1125" s="53" t="s">
        <v>816</v>
      </c>
      <c r="L1125" s="168" t="s">
        <v>808</v>
      </c>
      <c r="M1125" s="169" t="s">
        <v>829</v>
      </c>
      <c r="N1125" s="25" t="s">
        <v>4382</v>
      </c>
      <c r="O1125" s="159" t="s">
        <v>600</v>
      </c>
      <c r="P1125" s="170">
        <v>173824</v>
      </c>
      <c r="Q1125" s="170">
        <v>19313.599999999999</v>
      </c>
      <c r="R1125" s="171">
        <v>154510.39999999999</v>
      </c>
    </row>
    <row r="1126" spans="1:18" ht="66" x14ac:dyDescent="0.3">
      <c r="A1126" s="84">
        <v>943</v>
      </c>
      <c r="B1126" s="52" t="s">
        <v>3018</v>
      </c>
      <c r="C1126" s="141" t="s">
        <v>7241</v>
      </c>
      <c r="D1126" s="52" t="s">
        <v>1127</v>
      </c>
      <c r="E1126" s="53" t="s">
        <v>722</v>
      </c>
      <c r="F1126" s="157">
        <v>5.0999999999999996</v>
      </c>
      <c r="G1126" s="141" t="s">
        <v>724</v>
      </c>
      <c r="H1126" s="48">
        <v>173824</v>
      </c>
      <c r="I1126" s="48">
        <v>0</v>
      </c>
      <c r="J1126" s="48">
        <f t="shared" si="11"/>
        <v>173824</v>
      </c>
      <c r="K1126" s="53" t="s">
        <v>816</v>
      </c>
      <c r="L1126" s="168" t="s">
        <v>808</v>
      </c>
      <c r="M1126" s="169" t="s">
        <v>829</v>
      </c>
      <c r="N1126" s="25" t="s">
        <v>4382</v>
      </c>
      <c r="O1126" s="159" t="s">
        <v>723</v>
      </c>
      <c r="P1126" s="170">
        <v>173824</v>
      </c>
      <c r="Q1126" s="170">
        <v>173824</v>
      </c>
      <c r="R1126" s="172" t="s">
        <v>11</v>
      </c>
    </row>
    <row r="1127" spans="1:18" ht="66" x14ac:dyDescent="0.3">
      <c r="A1127" s="84">
        <v>944</v>
      </c>
      <c r="B1127" s="52" t="s">
        <v>3016</v>
      </c>
      <c r="C1127" s="141" t="s">
        <v>3017</v>
      </c>
      <c r="D1127" s="52" t="s">
        <v>1127</v>
      </c>
      <c r="E1127" s="53" t="s">
        <v>619</v>
      </c>
      <c r="F1127" s="157">
        <v>5.2</v>
      </c>
      <c r="G1127" s="141" t="s">
        <v>621</v>
      </c>
      <c r="H1127" s="48">
        <v>170744</v>
      </c>
      <c r="I1127" s="48">
        <v>151772.4</v>
      </c>
      <c r="J1127" s="48">
        <f t="shared" si="11"/>
        <v>18971.600000000006</v>
      </c>
      <c r="K1127" s="53" t="s">
        <v>816</v>
      </c>
      <c r="L1127" s="168" t="s">
        <v>808</v>
      </c>
      <c r="M1127" s="169" t="s">
        <v>829</v>
      </c>
      <c r="N1127" s="25" t="s">
        <v>4382</v>
      </c>
      <c r="O1127" s="159" t="s">
        <v>620</v>
      </c>
      <c r="P1127" s="170">
        <v>170744</v>
      </c>
      <c r="Q1127" s="170">
        <v>18971.599999999999</v>
      </c>
      <c r="R1127" s="171">
        <v>151772.4</v>
      </c>
    </row>
    <row r="1128" spans="1:18" ht="54.6" customHeight="1" x14ac:dyDescent="0.3">
      <c r="A1128" s="84">
        <v>945</v>
      </c>
      <c r="B1128" s="57" t="s">
        <v>6145</v>
      </c>
      <c r="C1128" s="24"/>
      <c r="D1128" s="52" t="s">
        <v>1127</v>
      </c>
      <c r="E1128" s="24"/>
      <c r="F1128" s="48"/>
      <c r="G1128" s="24"/>
      <c r="H1128" s="48">
        <v>2536900</v>
      </c>
      <c r="I1128" s="48">
        <v>2536900</v>
      </c>
      <c r="J1128" s="48">
        <f t="shared" si="11"/>
        <v>0</v>
      </c>
      <c r="K1128" s="24"/>
      <c r="L1128" s="24"/>
      <c r="M1128" s="175"/>
      <c r="N1128" s="25" t="s">
        <v>4382</v>
      </c>
      <c r="O1128" s="176"/>
      <c r="P1128" s="177"/>
      <c r="Q1128" s="177"/>
      <c r="R1128" s="178"/>
    </row>
    <row r="1129" spans="1:18" ht="54.6" customHeight="1" x14ac:dyDescent="0.3">
      <c r="A1129" s="84">
        <v>946</v>
      </c>
      <c r="B1129" s="57" t="s">
        <v>6146</v>
      </c>
      <c r="C1129" s="24"/>
      <c r="D1129" s="57"/>
      <c r="E1129" s="24"/>
      <c r="F1129" s="48"/>
      <c r="G1129" s="24"/>
      <c r="H1129" s="48">
        <v>646931.92000000004</v>
      </c>
      <c r="I1129" s="48">
        <v>646931.92000000004</v>
      </c>
      <c r="J1129" s="48">
        <f t="shared" si="11"/>
        <v>0</v>
      </c>
      <c r="K1129" s="24"/>
      <c r="L1129" s="24"/>
      <c r="M1129" s="175"/>
      <c r="N1129" s="25" t="s">
        <v>4382</v>
      </c>
      <c r="O1129" s="176"/>
      <c r="P1129" s="177"/>
      <c r="Q1129" s="177"/>
      <c r="R1129" s="178"/>
    </row>
    <row r="1130" spans="1:18" ht="54.6" customHeight="1" x14ac:dyDescent="0.3">
      <c r="A1130" s="84">
        <v>947</v>
      </c>
      <c r="B1130" s="57" t="s">
        <v>6147</v>
      </c>
      <c r="C1130" s="24"/>
      <c r="D1130" s="57"/>
      <c r="E1130" s="24"/>
      <c r="F1130" s="48"/>
      <c r="G1130" s="24"/>
      <c r="H1130" s="48">
        <v>2519428</v>
      </c>
      <c r="I1130" s="48">
        <v>2519428</v>
      </c>
      <c r="J1130" s="48">
        <f t="shared" si="11"/>
        <v>0</v>
      </c>
      <c r="K1130" s="24"/>
      <c r="L1130" s="24"/>
      <c r="M1130" s="175"/>
      <c r="N1130" s="25" t="s">
        <v>4382</v>
      </c>
      <c r="O1130" s="176"/>
      <c r="P1130" s="177"/>
      <c r="Q1130" s="177"/>
      <c r="R1130" s="178"/>
    </row>
    <row r="1131" spans="1:18" ht="54.6" customHeight="1" x14ac:dyDescent="0.3">
      <c r="A1131" s="84">
        <v>948</v>
      </c>
      <c r="B1131" s="57" t="s">
        <v>6148</v>
      </c>
      <c r="C1131" s="24"/>
      <c r="D1131" s="57"/>
      <c r="E1131" s="24"/>
      <c r="F1131" s="48"/>
      <c r="G1131" s="24"/>
      <c r="H1131" s="48">
        <v>3040000</v>
      </c>
      <c r="I1131" s="48">
        <v>3040000</v>
      </c>
      <c r="J1131" s="48">
        <f t="shared" si="11"/>
        <v>0</v>
      </c>
      <c r="K1131" s="24"/>
      <c r="L1131" s="24"/>
      <c r="M1131" s="175"/>
      <c r="N1131" s="25" t="s">
        <v>4382</v>
      </c>
      <c r="O1131" s="176"/>
      <c r="P1131" s="177"/>
      <c r="Q1131" s="177"/>
      <c r="R1131" s="178"/>
    </row>
    <row r="1132" spans="1:18" ht="54.6" customHeight="1" x14ac:dyDescent="0.3">
      <c r="A1132" s="84">
        <v>949</v>
      </c>
      <c r="B1132" s="57" t="s">
        <v>6149</v>
      </c>
      <c r="C1132" s="24"/>
      <c r="D1132" s="57"/>
      <c r="E1132" s="24"/>
      <c r="F1132" s="48"/>
      <c r="G1132" s="24"/>
      <c r="H1132" s="48">
        <v>70803</v>
      </c>
      <c r="I1132" s="48">
        <v>70803</v>
      </c>
      <c r="J1132" s="48">
        <f t="shared" si="11"/>
        <v>0</v>
      </c>
      <c r="K1132" s="24"/>
      <c r="L1132" s="24"/>
      <c r="M1132" s="175"/>
      <c r="N1132" s="25" t="s">
        <v>4382</v>
      </c>
      <c r="O1132" s="176"/>
      <c r="P1132" s="177"/>
      <c r="Q1132" s="177"/>
      <c r="R1132" s="178"/>
    </row>
    <row r="1133" spans="1:18" ht="54.6" customHeight="1" x14ac:dyDescent="0.3">
      <c r="A1133" s="84">
        <v>950</v>
      </c>
      <c r="B1133" s="57" t="s">
        <v>6150</v>
      </c>
      <c r="C1133" s="24"/>
      <c r="D1133" s="57"/>
      <c r="E1133" s="24"/>
      <c r="F1133" s="48"/>
      <c r="G1133" s="24"/>
      <c r="H1133" s="48">
        <v>7225600</v>
      </c>
      <c r="I1133" s="48">
        <v>7225600</v>
      </c>
      <c r="J1133" s="48">
        <f t="shared" si="11"/>
        <v>0</v>
      </c>
      <c r="K1133" s="24"/>
      <c r="L1133" s="24"/>
      <c r="M1133" s="175"/>
      <c r="N1133" s="25" t="s">
        <v>4382</v>
      </c>
      <c r="O1133" s="176"/>
      <c r="P1133" s="177"/>
      <c r="Q1133" s="177"/>
      <c r="R1133" s="178"/>
    </row>
    <row r="1134" spans="1:18" ht="44.4" customHeight="1" x14ac:dyDescent="0.3">
      <c r="A1134" s="84">
        <v>951</v>
      </c>
      <c r="B1134" s="66" t="s">
        <v>7670</v>
      </c>
      <c r="C1134" s="68"/>
      <c r="D1134" s="52" t="s">
        <v>1127</v>
      </c>
      <c r="E1134" s="68"/>
      <c r="F1134" s="70"/>
      <c r="G1134" s="68"/>
      <c r="H1134" s="70">
        <v>153772</v>
      </c>
      <c r="I1134" s="70">
        <v>153772</v>
      </c>
      <c r="J1134" s="70">
        <f t="shared" si="11"/>
        <v>0</v>
      </c>
      <c r="K1134" s="68"/>
      <c r="L1134" s="68"/>
      <c r="M1134" s="179"/>
      <c r="N1134" s="25" t="s">
        <v>4382</v>
      </c>
      <c r="O1134" s="180"/>
      <c r="P1134" s="173"/>
      <c r="Q1134" s="173"/>
      <c r="R1134" s="181"/>
    </row>
    <row r="1135" spans="1:18" ht="66" x14ac:dyDescent="0.3">
      <c r="A1135" s="84">
        <v>952</v>
      </c>
      <c r="B1135" s="52" t="s">
        <v>3020</v>
      </c>
      <c r="C1135" s="141" t="s">
        <v>4180</v>
      </c>
      <c r="D1135" s="52" t="s">
        <v>1127</v>
      </c>
      <c r="E1135" s="53" t="s">
        <v>590</v>
      </c>
      <c r="F1135" s="157">
        <v>44.8</v>
      </c>
      <c r="G1135" s="168" t="s">
        <v>592</v>
      </c>
      <c r="H1135" s="48">
        <v>229735</v>
      </c>
      <c r="I1135" s="48">
        <v>204209</v>
      </c>
      <c r="J1135" s="48">
        <f t="shared" si="11"/>
        <v>25526</v>
      </c>
      <c r="K1135" s="53" t="s">
        <v>816</v>
      </c>
      <c r="L1135" s="168" t="s">
        <v>808</v>
      </c>
      <c r="M1135" s="55" t="s">
        <v>829</v>
      </c>
      <c r="N1135" s="25" t="s">
        <v>4382</v>
      </c>
      <c r="O1135" s="143" t="s">
        <v>591</v>
      </c>
      <c r="P1135" s="170">
        <v>229735</v>
      </c>
      <c r="Q1135" s="170">
        <v>25526</v>
      </c>
      <c r="R1135" s="171">
        <v>204209</v>
      </c>
    </row>
    <row r="1136" spans="1:18" ht="66" x14ac:dyDescent="0.3">
      <c r="A1136" s="84">
        <v>953</v>
      </c>
      <c r="B1136" s="52" t="s">
        <v>3022</v>
      </c>
      <c r="C1136" s="141" t="s">
        <v>4180</v>
      </c>
      <c r="D1136" s="52" t="s">
        <v>1127</v>
      </c>
      <c r="E1136" s="53" t="s">
        <v>538</v>
      </c>
      <c r="F1136" s="157">
        <v>53.1</v>
      </c>
      <c r="G1136" s="168" t="s">
        <v>540</v>
      </c>
      <c r="H1136" s="48">
        <v>438956</v>
      </c>
      <c r="I1136" s="48">
        <v>390183.2</v>
      </c>
      <c r="J1136" s="48">
        <f t="shared" si="11"/>
        <v>48772.799999999988</v>
      </c>
      <c r="K1136" s="53" t="s">
        <v>816</v>
      </c>
      <c r="L1136" s="168" t="s">
        <v>808</v>
      </c>
      <c r="M1136" s="55" t="s">
        <v>829</v>
      </c>
      <c r="N1136" s="25" t="s">
        <v>4382</v>
      </c>
      <c r="O1136" s="143" t="s">
        <v>539</v>
      </c>
      <c r="P1136" s="170">
        <v>438956</v>
      </c>
      <c r="Q1136" s="170">
        <v>48772.800000000003</v>
      </c>
      <c r="R1136" s="171">
        <v>390183.2</v>
      </c>
    </row>
    <row r="1137" spans="1:18" ht="66" x14ac:dyDescent="0.3">
      <c r="A1137" s="84">
        <v>954</v>
      </c>
      <c r="B1137" s="52" t="s">
        <v>3021</v>
      </c>
      <c r="C1137" s="141" t="s">
        <v>4180</v>
      </c>
      <c r="D1137" s="52" t="s">
        <v>1127</v>
      </c>
      <c r="E1137" s="53" t="s">
        <v>676</v>
      </c>
      <c r="F1137" s="157">
        <v>22.1</v>
      </c>
      <c r="G1137" s="141" t="s">
        <v>677</v>
      </c>
      <c r="H1137" s="48">
        <v>295624</v>
      </c>
      <c r="I1137" s="48">
        <v>0</v>
      </c>
      <c r="J1137" s="48">
        <f t="shared" si="11"/>
        <v>295624</v>
      </c>
      <c r="K1137" s="53" t="s">
        <v>816</v>
      </c>
      <c r="L1137" s="168" t="s">
        <v>808</v>
      </c>
      <c r="M1137" s="55" t="s">
        <v>829</v>
      </c>
      <c r="N1137" s="25" t="s">
        <v>4382</v>
      </c>
      <c r="O1137" s="159" t="s">
        <v>647</v>
      </c>
      <c r="P1137" s="170">
        <v>295624</v>
      </c>
      <c r="Q1137" s="170">
        <v>295624</v>
      </c>
      <c r="R1137" s="172" t="s">
        <v>11</v>
      </c>
    </row>
    <row r="1138" spans="1:18" ht="66" x14ac:dyDescent="0.3">
      <c r="A1138" s="84">
        <v>955</v>
      </c>
      <c r="B1138" s="52" t="s">
        <v>3023</v>
      </c>
      <c r="C1138" s="141" t="s">
        <v>4180</v>
      </c>
      <c r="D1138" s="52" t="s">
        <v>1127</v>
      </c>
      <c r="E1138" s="53" t="s">
        <v>670</v>
      </c>
      <c r="F1138" s="157">
        <v>24.6</v>
      </c>
      <c r="G1138" s="168" t="s">
        <v>672</v>
      </c>
      <c r="H1138" s="48">
        <v>279947</v>
      </c>
      <c r="I1138" s="48">
        <v>0</v>
      </c>
      <c r="J1138" s="48">
        <f t="shared" si="11"/>
        <v>279947</v>
      </c>
      <c r="K1138" s="53" t="s">
        <v>816</v>
      </c>
      <c r="L1138" s="168" t="s">
        <v>808</v>
      </c>
      <c r="M1138" s="55" t="s">
        <v>829</v>
      </c>
      <c r="N1138" s="25" t="s">
        <v>4382</v>
      </c>
      <c r="O1138" s="143" t="s">
        <v>671</v>
      </c>
      <c r="P1138" s="170">
        <v>279947</v>
      </c>
      <c r="Q1138" s="170">
        <v>279947</v>
      </c>
      <c r="R1138" s="172" t="s">
        <v>11</v>
      </c>
    </row>
    <row r="1139" spans="1:18" ht="66" x14ac:dyDescent="0.3">
      <c r="A1139" s="84">
        <v>956</v>
      </c>
      <c r="B1139" s="52" t="s">
        <v>3024</v>
      </c>
      <c r="C1139" s="141" t="s">
        <v>4180</v>
      </c>
      <c r="D1139" s="52" t="s">
        <v>1127</v>
      </c>
      <c r="E1139" s="53" t="s">
        <v>673</v>
      </c>
      <c r="F1139" s="157">
        <v>25.7</v>
      </c>
      <c r="G1139" s="168" t="s">
        <v>675</v>
      </c>
      <c r="H1139" s="48">
        <v>284426</v>
      </c>
      <c r="I1139" s="48">
        <v>252823.2</v>
      </c>
      <c r="J1139" s="48">
        <f t="shared" si="11"/>
        <v>31602.799999999988</v>
      </c>
      <c r="K1139" s="53" t="s">
        <v>816</v>
      </c>
      <c r="L1139" s="168" t="s">
        <v>808</v>
      </c>
      <c r="M1139" s="55" t="s">
        <v>829</v>
      </c>
      <c r="N1139" s="25" t="s">
        <v>4382</v>
      </c>
      <c r="O1139" s="143" t="s">
        <v>674</v>
      </c>
      <c r="P1139" s="170">
        <v>284426</v>
      </c>
      <c r="Q1139" s="170">
        <v>31602.799999999999</v>
      </c>
      <c r="R1139" s="171">
        <v>252823.2</v>
      </c>
    </row>
    <row r="1140" spans="1:18" ht="66" x14ac:dyDescent="0.3">
      <c r="A1140" s="84">
        <v>957</v>
      </c>
      <c r="B1140" s="52" t="s">
        <v>3025</v>
      </c>
      <c r="C1140" s="141" t="s">
        <v>4815</v>
      </c>
      <c r="D1140" s="52" t="s">
        <v>1127</v>
      </c>
      <c r="E1140" s="53" t="s">
        <v>664</v>
      </c>
      <c r="F1140" s="157">
        <v>23.3</v>
      </c>
      <c r="G1140" s="168" t="s">
        <v>666</v>
      </c>
      <c r="H1140" s="48">
        <v>266509</v>
      </c>
      <c r="I1140" s="48">
        <v>0</v>
      </c>
      <c r="J1140" s="48">
        <f t="shared" si="11"/>
        <v>266509</v>
      </c>
      <c r="K1140" s="53" t="s">
        <v>816</v>
      </c>
      <c r="L1140" s="168" t="s">
        <v>808</v>
      </c>
      <c r="M1140" s="55" t="s">
        <v>829</v>
      </c>
      <c r="N1140" s="25" t="s">
        <v>4382</v>
      </c>
      <c r="O1140" s="143" t="s">
        <v>665</v>
      </c>
      <c r="P1140" s="170">
        <v>266509</v>
      </c>
      <c r="Q1140" s="170">
        <v>266509</v>
      </c>
      <c r="R1140" s="172" t="s">
        <v>11</v>
      </c>
    </row>
    <row r="1141" spans="1:18" ht="66" x14ac:dyDescent="0.3">
      <c r="A1141" s="84">
        <v>958</v>
      </c>
      <c r="B1141" s="52" t="s">
        <v>7612</v>
      </c>
      <c r="C1141" s="141" t="s">
        <v>4822</v>
      </c>
      <c r="D1141" s="52" t="s">
        <v>1127</v>
      </c>
      <c r="E1141" s="53" t="s">
        <v>536</v>
      </c>
      <c r="F1141" s="157">
        <v>45</v>
      </c>
      <c r="G1141" s="141" t="s">
        <v>537</v>
      </c>
      <c r="H1141" s="48">
        <v>460434</v>
      </c>
      <c r="I1141" s="48">
        <v>409274.8</v>
      </c>
      <c r="J1141" s="48">
        <f t="shared" si="11"/>
        <v>51159.200000000012</v>
      </c>
      <c r="K1141" s="53" t="s">
        <v>816</v>
      </c>
      <c r="L1141" s="168" t="s">
        <v>808</v>
      </c>
      <c r="M1141" s="55" t="s">
        <v>829</v>
      </c>
      <c r="N1141" s="25" t="s">
        <v>4382</v>
      </c>
      <c r="O1141" s="159" t="s">
        <v>8</v>
      </c>
      <c r="P1141" s="170">
        <v>460434</v>
      </c>
      <c r="Q1141" s="170">
        <v>51159.199999999997</v>
      </c>
      <c r="R1141" s="171">
        <v>409274.8</v>
      </c>
    </row>
    <row r="1142" spans="1:18" ht="66" x14ac:dyDescent="0.3">
      <c r="A1142" s="84">
        <v>959</v>
      </c>
      <c r="B1142" s="52" t="s">
        <v>7613</v>
      </c>
      <c r="C1142" s="141" t="s">
        <v>4615</v>
      </c>
      <c r="D1142" s="52" t="s">
        <v>1127</v>
      </c>
      <c r="E1142" s="53" t="s">
        <v>622</v>
      </c>
      <c r="F1142" s="157">
        <v>46.8</v>
      </c>
      <c r="G1142" s="141" t="s">
        <v>624</v>
      </c>
      <c r="H1142" s="48">
        <v>526299</v>
      </c>
      <c r="I1142" s="48">
        <v>0</v>
      </c>
      <c r="J1142" s="48">
        <f t="shared" si="11"/>
        <v>526299</v>
      </c>
      <c r="K1142" s="53" t="s">
        <v>816</v>
      </c>
      <c r="L1142" s="168" t="s">
        <v>808</v>
      </c>
      <c r="M1142" s="55" t="s">
        <v>829</v>
      </c>
      <c r="N1142" s="25" t="s">
        <v>4382</v>
      </c>
      <c r="O1142" s="143" t="s">
        <v>623</v>
      </c>
      <c r="P1142" s="170">
        <v>526299</v>
      </c>
      <c r="Q1142" s="170">
        <v>526299</v>
      </c>
      <c r="R1142" s="172" t="s">
        <v>11</v>
      </c>
    </row>
    <row r="1143" spans="1:18" ht="66" x14ac:dyDescent="0.3">
      <c r="A1143" s="84">
        <v>960</v>
      </c>
      <c r="B1143" s="52" t="s">
        <v>7614</v>
      </c>
      <c r="C1143" s="141" t="s">
        <v>4777</v>
      </c>
      <c r="D1143" s="52" t="s">
        <v>1127</v>
      </c>
      <c r="E1143" s="53" t="s">
        <v>593</v>
      </c>
      <c r="F1143" s="157">
        <v>56.5</v>
      </c>
      <c r="G1143" s="168" t="s">
        <v>595</v>
      </c>
      <c r="H1143" s="48">
        <v>286076</v>
      </c>
      <c r="I1143" s="48">
        <v>0</v>
      </c>
      <c r="J1143" s="48">
        <f t="shared" si="11"/>
        <v>286076</v>
      </c>
      <c r="K1143" s="53" t="s">
        <v>816</v>
      </c>
      <c r="L1143" s="168" t="s">
        <v>808</v>
      </c>
      <c r="M1143" s="55" t="s">
        <v>829</v>
      </c>
      <c r="N1143" s="25" t="s">
        <v>4382</v>
      </c>
      <c r="O1143" s="143" t="s">
        <v>594</v>
      </c>
      <c r="P1143" s="170">
        <v>286076</v>
      </c>
      <c r="Q1143" s="170">
        <v>286076</v>
      </c>
      <c r="R1143" s="172" t="s">
        <v>11</v>
      </c>
    </row>
    <row r="1144" spans="1:18" ht="66" x14ac:dyDescent="0.3">
      <c r="A1144" s="84">
        <v>961</v>
      </c>
      <c r="B1144" s="52" t="s">
        <v>7615</v>
      </c>
      <c r="C1144" s="141" t="s">
        <v>4788</v>
      </c>
      <c r="D1144" s="52" t="s">
        <v>1127</v>
      </c>
      <c r="E1144" s="53" t="s">
        <v>775</v>
      </c>
      <c r="F1144" s="157">
        <v>51.9</v>
      </c>
      <c r="G1144" s="141" t="s">
        <v>776</v>
      </c>
      <c r="H1144" s="48">
        <v>414321</v>
      </c>
      <c r="I1144" s="48">
        <v>368285.4</v>
      </c>
      <c r="J1144" s="48">
        <f t="shared" si="11"/>
        <v>46035.599999999977</v>
      </c>
      <c r="K1144" s="53" t="s">
        <v>816</v>
      </c>
      <c r="L1144" s="168" t="s">
        <v>808</v>
      </c>
      <c r="M1144" s="55" t="s">
        <v>829</v>
      </c>
      <c r="N1144" s="25" t="s">
        <v>4382</v>
      </c>
      <c r="O1144" s="159" t="s">
        <v>84</v>
      </c>
      <c r="P1144" s="170">
        <v>414321</v>
      </c>
      <c r="Q1144" s="170">
        <v>46035.6</v>
      </c>
      <c r="R1144" s="171">
        <v>368285.4</v>
      </c>
    </row>
    <row r="1145" spans="1:18" ht="66" x14ac:dyDescent="0.3">
      <c r="A1145" s="84">
        <v>962</v>
      </c>
      <c r="B1145" s="52" t="s">
        <v>7616</v>
      </c>
      <c r="C1145" s="141" t="s">
        <v>4616</v>
      </c>
      <c r="D1145" s="52" t="s">
        <v>1127</v>
      </c>
      <c r="E1145" s="53" t="s">
        <v>596</v>
      </c>
      <c r="F1145" s="157">
        <v>57.7</v>
      </c>
      <c r="G1145" s="141" t="s">
        <v>598</v>
      </c>
      <c r="H1145" s="48">
        <v>617495</v>
      </c>
      <c r="I1145" s="48">
        <v>548884.6</v>
      </c>
      <c r="J1145" s="48">
        <f t="shared" si="11"/>
        <v>68610.400000000023</v>
      </c>
      <c r="K1145" s="53" t="s">
        <v>816</v>
      </c>
      <c r="L1145" s="168" t="s">
        <v>808</v>
      </c>
      <c r="M1145" s="55" t="s">
        <v>829</v>
      </c>
      <c r="N1145" s="25" t="s">
        <v>4382</v>
      </c>
      <c r="O1145" s="159" t="s">
        <v>597</v>
      </c>
      <c r="P1145" s="170">
        <v>617495</v>
      </c>
      <c r="Q1145" s="170">
        <v>68610.399999999994</v>
      </c>
      <c r="R1145" s="171">
        <v>548884.6</v>
      </c>
    </row>
    <row r="1146" spans="1:18" ht="66" x14ac:dyDescent="0.3">
      <c r="A1146" s="84">
        <v>963</v>
      </c>
      <c r="B1146" s="52" t="s">
        <v>7617</v>
      </c>
      <c r="C1146" s="141" t="s">
        <v>4617</v>
      </c>
      <c r="D1146" s="52" t="s">
        <v>1127</v>
      </c>
      <c r="E1146" s="53" t="s">
        <v>521</v>
      </c>
      <c r="F1146" s="157">
        <v>45</v>
      </c>
      <c r="G1146" s="141" t="s">
        <v>522</v>
      </c>
      <c r="H1146" s="48">
        <v>485987</v>
      </c>
      <c r="I1146" s="48">
        <v>431988.6</v>
      </c>
      <c r="J1146" s="48">
        <f t="shared" si="11"/>
        <v>53998.400000000023</v>
      </c>
      <c r="K1146" s="53" t="s">
        <v>816</v>
      </c>
      <c r="L1146" s="168" t="s">
        <v>808</v>
      </c>
      <c r="M1146" s="55" t="s">
        <v>829</v>
      </c>
      <c r="N1146" s="25" t="s">
        <v>4382</v>
      </c>
      <c r="O1146" s="159" t="s">
        <v>8</v>
      </c>
      <c r="P1146" s="170">
        <v>485987</v>
      </c>
      <c r="Q1146" s="170">
        <v>53998.400000000001</v>
      </c>
      <c r="R1146" s="171">
        <v>431988.6</v>
      </c>
    </row>
    <row r="1147" spans="1:18" ht="66" x14ac:dyDescent="0.3">
      <c r="A1147" s="84">
        <v>964</v>
      </c>
      <c r="B1147" s="52" t="s">
        <v>3026</v>
      </c>
      <c r="C1147" s="141" t="s">
        <v>3027</v>
      </c>
      <c r="D1147" s="52" t="s">
        <v>1127</v>
      </c>
      <c r="E1147" s="53" t="s">
        <v>661</v>
      </c>
      <c r="F1147" s="157">
        <v>7.3</v>
      </c>
      <c r="G1147" s="141" t="s">
        <v>663</v>
      </c>
      <c r="H1147" s="48">
        <v>96302</v>
      </c>
      <c r="I1147" s="48">
        <v>0</v>
      </c>
      <c r="J1147" s="48">
        <f t="shared" si="11"/>
        <v>96302</v>
      </c>
      <c r="K1147" s="53" t="s">
        <v>816</v>
      </c>
      <c r="L1147" s="168" t="s">
        <v>808</v>
      </c>
      <c r="M1147" s="55" t="s">
        <v>829</v>
      </c>
      <c r="N1147" s="25" t="s">
        <v>4382</v>
      </c>
      <c r="O1147" s="159" t="s">
        <v>662</v>
      </c>
      <c r="P1147" s="170">
        <v>96302</v>
      </c>
      <c r="Q1147" s="170">
        <v>96302</v>
      </c>
      <c r="R1147" s="172" t="s">
        <v>11</v>
      </c>
    </row>
    <row r="1148" spans="1:18" ht="66" x14ac:dyDescent="0.3">
      <c r="A1148" s="84">
        <v>965</v>
      </c>
      <c r="B1148" s="52" t="s">
        <v>7618</v>
      </c>
      <c r="C1148" s="141" t="s">
        <v>7622</v>
      </c>
      <c r="D1148" s="52" t="s">
        <v>1127</v>
      </c>
      <c r="E1148" s="53" t="s">
        <v>649</v>
      </c>
      <c r="F1148" s="157">
        <v>22.8</v>
      </c>
      <c r="G1148" s="141" t="s">
        <v>651</v>
      </c>
      <c r="H1148" s="48">
        <v>367290</v>
      </c>
      <c r="I1148" s="48">
        <v>184925.95</v>
      </c>
      <c r="J1148" s="48">
        <f t="shared" si="11"/>
        <v>182364.05</v>
      </c>
      <c r="K1148" s="53" t="s">
        <v>816</v>
      </c>
      <c r="L1148" s="168" t="s">
        <v>808</v>
      </c>
      <c r="M1148" s="55" t="s">
        <v>829</v>
      </c>
      <c r="N1148" s="25" t="s">
        <v>4382</v>
      </c>
      <c r="O1148" s="159" t="s">
        <v>650</v>
      </c>
      <c r="P1148" s="170">
        <v>367290</v>
      </c>
      <c r="Q1148" s="170">
        <v>367290</v>
      </c>
      <c r="R1148" s="172" t="s">
        <v>11</v>
      </c>
    </row>
    <row r="1149" spans="1:18" ht="66" x14ac:dyDescent="0.3">
      <c r="A1149" s="84">
        <v>966</v>
      </c>
      <c r="B1149" s="52" t="s">
        <v>3029</v>
      </c>
      <c r="C1149" s="141" t="s">
        <v>3028</v>
      </c>
      <c r="D1149" s="52" t="s">
        <v>1127</v>
      </c>
      <c r="E1149" s="53" t="s">
        <v>652</v>
      </c>
      <c r="F1149" s="157">
        <v>51.6</v>
      </c>
      <c r="G1149" s="141" t="s">
        <v>654</v>
      </c>
      <c r="H1149" s="48">
        <v>685175</v>
      </c>
      <c r="I1149" s="48">
        <v>609044.6</v>
      </c>
      <c r="J1149" s="48">
        <f t="shared" si="11"/>
        <v>76130.400000000023</v>
      </c>
      <c r="K1149" s="53" t="s">
        <v>816</v>
      </c>
      <c r="L1149" s="168" t="s">
        <v>808</v>
      </c>
      <c r="M1149" s="55" t="s">
        <v>829</v>
      </c>
      <c r="N1149" s="25" t="s">
        <v>4382</v>
      </c>
      <c r="O1149" s="159" t="s">
        <v>653</v>
      </c>
      <c r="P1149" s="170">
        <v>685175</v>
      </c>
      <c r="Q1149" s="170">
        <v>76130.399999999994</v>
      </c>
      <c r="R1149" s="171">
        <v>609044.6</v>
      </c>
    </row>
    <row r="1150" spans="1:18" ht="66" x14ac:dyDescent="0.3">
      <c r="A1150" s="84">
        <v>967</v>
      </c>
      <c r="B1150" s="52" t="s">
        <v>3030</v>
      </c>
      <c r="C1150" s="141" t="s">
        <v>3031</v>
      </c>
      <c r="D1150" s="52" t="s">
        <v>1127</v>
      </c>
      <c r="E1150" s="53" t="s">
        <v>727</v>
      </c>
      <c r="F1150" s="157">
        <v>47</v>
      </c>
      <c r="G1150" s="168" t="s">
        <v>728</v>
      </c>
      <c r="H1150" s="48">
        <v>459112</v>
      </c>
      <c r="I1150" s="48">
        <v>0</v>
      </c>
      <c r="J1150" s="48">
        <f t="shared" si="11"/>
        <v>459112</v>
      </c>
      <c r="K1150" s="53" t="s">
        <v>816</v>
      </c>
      <c r="L1150" s="168" t="s">
        <v>808</v>
      </c>
      <c r="M1150" s="55" t="s">
        <v>829</v>
      </c>
      <c r="N1150" s="25" t="s">
        <v>4382</v>
      </c>
      <c r="O1150" s="143" t="s">
        <v>608</v>
      </c>
      <c r="P1150" s="170">
        <v>459112</v>
      </c>
      <c r="Q1150" s="170">
        <v>459112</v>
      </c>
      <c r="R1150" s="172" t="s">
        <v>11</v>
      </c>
    </row>
    <row r="1151" spans="1:18" ht="66" x14ac:dyDescent="0.3">
      <c r="A1151" s="84">
        <v>968</v>
      </c>
      <c r="B1151" s="52" t="s">
        <v>3032</v>
      </c>
      <c r="C1151" s="141" t="s">
        <v>10</v>
      </c>
      <c r="D1151" s="52" t="s">
        <v>1127</v>
      </c>
      <c r="E1151" s="53" t="s">
        <v>760</v>
      </c>
      <c r="F1151" s="157">
        <v>24.8</v>
      </c>
      <c r="G1151" s="141" t="s">
        <v>762</v>
      </c>
      <c r="H1151" s="48">
        <v>279947</v>
      </c>
      <c r="I1151" s="48">
        <v>0</v>
      </c>
      <c r="J1151" s="48">
        <f t="shared" si="11"/>
        <v>279947</v>
      </c>
      <c r="K1151" s="53" t="s">
        <v>816</v>
      </c>
      <c r="L1151" s="168" t="s">
        <v>808</v>
      </c>
      <c r="M1151" s="55" t="s">
        <v>829</v>
      </c>
      <c r="N1151" s="25" t="s">
        <v>4382</v>
      </c>
      <c r="O1151" s="159" t="s">
        <v>761</v>
      </c>
      <c r="P1151" s="170">
        <v>279947</v>
      </c>
      <c r="Q1151" s="170">
        <v>279947</v>
      </c>
      <c r="R1151" s="172" t="s">
        <v>11</v>
      </c>
    </row>
    <row r="1152" spans="1:18" ht="66" x14ac:dyDescent="0.3">
      <c r="A1152" s="84">
        <v>969</v>
      </c>
      <c r="B1152" s="52" t="s">
        <v>3033</v>
      </c>
      <c r="C1152" s="141" t="s">
        <v>4618</v>
      </c>
      <c r="D1152" s="52" t="s">
        <v>1127</v>
      </c>
      <c r="E1152" s="53" t="s">
        <v>516</v>
      </c>
      <c r="F1152" s="157">
        <v>45</v>
      </c>
      <c r="G1152" s="168" t="s">
        <v>518</v>
      </c>
      <c r="H1152" s="48">
        <v>434477</v>
      </c>
      <c r="I1152" s="48">
        <v>386201.8</v>
      </c>
      <c r="J1152" s="48">
        <f t="shared" si="11"/>
        <v>48275.200000000012</v>
      </c>
      <c r="K1152" s="53" t="s">
        <v>816</v>
      </c>
      <c r="L1152" s="168" t="s">
        <v>808</v>
      </c>
      <c r="M1152" s="55" t="s">
        <v>829</v>
      </c>
      <c r="N1152" s="25" t="s">
        <v>4382</v>
      </c>
      <c r="O1152" s="143" t="s">
        <v>517</v>
      </c>
      <c r="P1152" s="170">
        <v>434477</v>
      </c>
      <c r="Q1152" s="170">
        <v>48275.199999999997</v>
      </c>
      <c r="R1152" s="171">
        <v>386201.8</v>
      </c>
    </row>
    <row r="1153" spans="1:18" ht="66" x14ac:dyDescent="0.3">
      <c r="A1153" s="84">
        <v>970</v>
      </c>
      <c r="B1153" s="52" t="s">
        <v>3034</v>
      </c>
      <c r="C1153" s="141" t="s">
        <v>4781</v>
      </c>
      <c r="D1153" s="52" t="s">
        <v>1127</v>
      </c>
      <c r="E1153" s="53" t="s">
        <v>703</v>
      </c>
      <c r="F1153" s="157">
        <v>33.6</v>
      </c>
      <c r="G1153" s="168" t="s">
        <v>705</v>
      </c>
      <c r="H1153" s="48">
        <v>376248</v>
      </c>
      <c r="I1153" s="48">
        <v>0</v>
      </c>
      <c r="J1153" s="48">
        <f t="shared" si="11"/>
        <v>376248</v>
      </c>
      <c r="K1153" s="53" t="s">
        <v>816</v>
      </c>
      <c r="L1153" s="168" t="s">
        <v>808</v>
      </c>
      <c r="M1153" s="55" t="s">
        <v>829</v>
      </c>
      <c r="N1153" s="25" t="s">
        <v>4382</v>
      </c>
      <c r="O1153" s="143" t="s">
        <v>704</v>
      </c>
      <c r="P1153" s="170">
        <v>376248</v>
      </c>
      <c r="Q1153" s="170">
        <v>376248</v>
      </c>
      <c r="R1153" s="172" t="s">
        <v>11</v>
      </c>
    </row>
    <row r="1154" spans="1:18" ht="66" x14ac:dyDescent="0.3">
      <c r="A1154" s="84">
        <v>971</v>
      </c>
      <c r="B1154" s="52" t="s">
        <v>3035</v>
      </c>
      <c r="C1154" s="141" t="s">
        <v>4810</v>
      </c>
      <c r="D1154" s="52" t="s">
        <v>1127</v>
      </c>
      <c r="E1154" s="53" t="s">
        <v>700</v>
      </c>
      <c r="F1154" s="157">
        <v>42.3</v>
      </c>
      <c r="G1154" s="168" t="s">
        <v>702</v>
      </c>
      <c r="H1154" s="48">
        <v>501664</v>
      </c>
      <c r="I1154" s="48">
        <v>0</v>
      </c>
      <c r="J1154" s="48">
        <f t="shared" si="11"/>
        <v>501664</v>
      </c>
      <c r="K1154" s="53" t="s">
        <v>816</v>
      </c>
      <c r="L1154" s="168" t="s">
        <v>808</v>
      </c>
      <c r="M1154" s="55" t="s">
        <v>829</v>
      </c>
      <c r="N1154" s="25" t="s">
        <v>4382</v>
      </c>
      <c r="O1154" s="143" t="s">
        <v>701</v>
      </c>
      <c r="P1154" s="170">
        <v>501664</v>
      </c>
      <c r="Q1154" s="170">
        <v>501664</v>
      </c>
      <c r="R1154" s="172" t="s">
        <v>11</v>
      </c>
    </row>
    <row r="1155" spans="1:18" ht="66" x14ac:dyDescent="0.3">
      <c r="A1155" s="84">
        <v>972</v>
      </c>
      <c r="B1155" s="52" t="s">
        <v>3036</v>
      </c>
      <c r="C1155" s="141" t="s">
        <v>15</v>
      </c>
      <c r="D1155" s="52" t="s">
        <v>1127</v>
      </c>
      <c r="E1155" s="53" t="s">
        <v>640</v>
      </c>
      <c r="F1155" s="157">
        <v>31.4</v>
      </c>
      <c r="G1155" s="141" t="s">
        <v>642</v>
      </c>
      <c r="H1155" s="48">
        <v>329217</v>
      </c>
      <c r="I1155" s="48">
        <v>0</v>
      </c>
      <c r="J1155" s="48">
        <f t="shared" si="11"/>
        <v>329217</v>
      </c>
      <c r="K1155" s="53" t="s">
        <v>816</v>
      </c>
      <c r="L1155" s="168" t="s">
        <v>808</v>
      </c>
      <c r="M1155" s="55" t="s">
        <v>829</v>
      </c>
      <c r="N1155" s="25" t="s">
        <v>4382</v>
      </c>
      <c r="O1155" s="159" t="s">
        <v>641</v>
      </c>
      <c r="P1155" s="170">
        <v>329217</v>
      </c>
      <c r="Q1155" s="170">
        <v>329217</v>
      </c>
      <c r="R1155" s="172" t="s">
        <v>11</v>
      </c>
    </row>
    <row r="1156" spans="1:18" ht="66" x14ac:dyDescent="0.3">
      <c r="A1156" s="84">
        <v>973</v>
      </c>
      <c r="B1156" s="52" t="s">
        <v>3037</v>
      </c>
      <c r="C1156" s="141" t="s">
        <v>16</v>
      </c>
      <c r="D1156" s="52" t="s">
        <v>1127</v>
      </c>
      <c r="E1156" s="53" t="s">
        <v>685</v>
      </c>
      <c r="F1156" s="157">
        <v>23.3</v>
      </c>
      <c r="G1156" s="168" t="s">
        <v>686</v>
      </c>
      <c r="H1156" s="48">
        <v>285568</v>
      </c>
      <c r="I1156" s="48">
        <v>0</v>
      </c>
      <c r="J1156" s="48">
        <f t="shared" si="11"/>
        <v>285568</v>
      </c>
      <c r="K1156" s="53" t="s">
        <v>816</v>
      </c>
      <c r="L1156" s="168" t="s">
        <v>808</v>
      </c>
      <c r="M1156" s="55" t="s">
        <v>829</v>
      </c>
      <c r="N1156" s="25" t="s">
        <v>4382</v>
      </c>
      <c r="O1156" s="143" t="s">
        <v>665</v>
      </c>
      <c r="P1156" s="170">
        <v>285568</v>
      </c>
      <c r="Q1156" s="170">
        <v>285568</v>
      </c>
      <c r="R1156" s="172" t="s">
        <v>11</v>
      </c>
    </row>
    <row r="1157" spans="1:18" ht="66" x14ac:dyDescent="0.3">
      <c r="A1157" s="84">
        <v>974</v>
      </c>
      <c r="B1157" s="52" t="s">
        <v>3038</v>
      </c>
      <c r="C1157" s="141" t="s">
        <v>7846</v>
      </c>
      <c r="D1157" s="52" t="s">
        <v>1127</v>
      </c>
      <c r="E1157" s="53" t="s">
        <v>637</v>
      </c>
      <c r="F1157" s="157">
        <v>30.8</v>
      </c>
      <c r="G1157" s="141" t="s">
        <v>639</v>
      </c>
      <c r="H1157" s="48">
        <v>322498</v>
      </c>
      <c r="I1157" s="48">
        <v>0</v>
      </c>
      <c r="J1157" s="48">
        <f t="shared" si="11"/>
        <v>322498</v>
      </c>
      <c r="K1157" s="53" t="s">
        <v>816</v>
      </c>
      <c r="L1157" s="168" t="s">
        <v>808</v>
      </c>
      <c r="M1157" s="55" t="s">
        <v>829</v>
      </c>
      <c r="N1157" s="25" t="s">
        <v>4382</v>
      </c>
      <c r="O1157" s="182" t="s">
        <v>638</v>
      </c>
      <c r="P1157" s="183">
        <v>322498</v>
      </c>
      <c r="Q1157" s="183">
        <v>322498</v>
      </c>
      <c r="R1157" s="184" t="s">
        <v>11</v>
      </c>
    </row>
    <row r="1158" spans="1:18" ht="66" x14ac:dyDescent="0.3">
      <c r="A1158" s="84">
        <v>975</v>
      </c>
      <c r="B1158" s="52" t="s">
        <v>3039</v>
      </c>
      <c r="C1158" s="141" t="s">
        <v>7845</v>
      </c>
      <c r="D1158" s="52" t="s">
        <v>1127</v>
      </c>
      <c r="E1158" s="53" t="s">
        <v>513</v>
      </c>
      <c r="F1158" s="157">
        <v>24</v>
      </c>
      <c r="G1158" s="141" t="s">
        <v>515</v>
      </c>
      <c r="H1158" s="48">
        <v>264270</v>
      </c>
      <c r="I1158" s="48">
        <v>234906.8</v>
      </c>
      <c r="J1158" s="48">
        <f t="shared" si="11"/>
        <v>29363.200000000012</v>
      </c>
      <c r="K1158" s="53" t="s">
        <v>816</v>
      </c>
      <c r="L1158" s="168" t="s">
        <v>808</v>
      </c>
      <c r="M1158" s="55" t="s">
        <v>829</v>
      </c>
      <c r="N1158" s="25" t="s">
        <v>4382</v>
      </c>
      <c r="O1158" s="159" t="s">
        <v>514</v>
      </c>
      <c r="P1158" s="170">
        <v>264270</v>
      </c>
      <c r="Q1158" s="170">
        <v>29363.200000000001</v>
      </c>
      <c r="R1158" s="171">
        <v>234906.8</v>
      </c>
    </row>
    <row r="1159" spans="1:18" ht="66" x14ac:dyDescent="0.3">
      <c r="A1159" s="84">
        <v>976</v>
      </c>
      <c r="B1159" s="52" t="s">
        <v>3040</v>
      </c>
      <c r="C1159" s="141" t="s">
        <v>7844</v>
      </c>
      <c r="D1159" s="52" t="s">
        <v>1127</v>
      </c>
      <c r="E1159" s="53" t="s">
        <v>587</v>
      </c>
      <c r="F1159" s="157">
        <v>37.9</v>
      </c>
      <c r="G1159" s="141" t="s">
        <v>589</v>
      </c>
      <c r="H1159" s="48">
        <v>192258</v>
      </c>
      <c r="I1159" s="48">
        <v>0</v>
      </c>
      <c r="J1159" s="48">
        <f t="shared" si="11"/>
        <v>192258</v>
      </c>
      <c r="K1159" s="53" t="s">
        <v>816</v>
      </c>
      <c r="L1159" s="168" t="s">
        <v>808</v>
      </c>
      <c r="M1159" s="55" t="s">
        <v>829</v>
      </c>
      <c r="N1159" s="25" t="s">
        <v>4382</v>
      </c>
      <c r="O1159" s="159" t="s">
        <v>588</v>
      </c>
      <c r="P1159" s="170">
        <v>192258</v>
      </c>
      <c r="Q1159" s="170">
        <v>192258</v>
      </c>
      <c r="R1159" s="172" t="s">
        <v>11</v>
      </c>
    </row>
    <row r="1160" spans="1:18" ht="66" x14ac:dyDescent="0.3">
      <c r="A1160" s="84">
        <v>977</v>
      </c>
      <c r="B1160" s="52" t="s">
        <v>3041</v>
      </c>
      <c r="C1160" s="141" t="s">
        <v>7843</v>
      </c>
      <c r="D1160" s="52" t="s">
        <v>1127</v>
      </c>
      <c r="E1160" s="53" t="s">
        <v>625</v>
      </c>
      <c r="F1160" s="157">
        <v>17.100000000000001</v>
      </c>
      <c r="G1160" s="141" t="s">
        <v>627</v>
      </c>
      <c r="H1160" s="48">
        <v>237395</v>
      </c>
      <c r="I1160" s="48">
        <v>0</v>
      </c>
      <c r="J1160" s="48">
        <f t="shared" si="11"/>
        <v>237395</v>
      </c>
      <c r="K1160" s="53" t="s">
        <v>816</v>
      </c>
      <c r="L1160" s="168" t="s">
        <v>808</v>
      </c>
      <c r="M1160" s="55" t="s">
        <v>829</v>
      </c>
      <c r="N1160" s="25" t="s">
        <v>4382</v>
      </c>
      <c r="O1160" s="159" t="s">
        <v>626</v>
      </c>
      <c r="P1160" s="170">
        <v>237395</v>
      </c>
      <c r="Q1160" s="170">
        <v>237395</v>
      </c>
      <c r="R1160" s="172" t="s">
        <v>11</v>
      </c>
    </row>
    <row r="1161" spans="1:18" ht="66" x14ac:dyDescent="0.3">
      <c r="A1161" s="84">
        <v>978</v>
      </c>
      <c r="B1161" s="52" t="s">
        <v>3042</v>
      </c>
      <c r="C1161" s="141" t="s">
        <v>7842</v>
      </c>
      <c r="D1161" s="52" t="s">
        <v>1127</v>
      </c>
      <c r="E1161" s="53" t="s">
        <v>766</v>
      </c>
      <c r="F1161" s="157">
        <v>52</v>
      </c>
      <c r="G1161" s="168" t="s">
        <v>768</v>
      </c>
      <c r="H1161" s="48">
        <v>577810</v>
      </c>
      <c r="I1161" s="48">
        <v>0</v>
      </c>
      <c r="J1161" s="48">
        <f t="shared" si="11"/>
        <v>577810</v>
      </c>
      <c r="K1161" s="53" t="s">
        <v>816</v>
      </c>
      <c r="L1161" s="168" t="s">
        <v>808</v>
      </c>
      <c r="M1161" s="55" t="s">
        <v>829</v>
      </c>
      <c r="N1161" s="25" t="s">
        <v>4382</v>
      </c>
      <c r="O1161" s="143" t="s">
        <v>767</v>
      </c>
      <c r="P1161" s="170">
        <v>577810</v>
      </c>
      <c r="Q1161" s="170">
        <v>577810</v>
      </c>
      <c r="R1161" s="172" t="s">
        <v>11</v>
      </c>
    </row>
    <row r="1162" spans="1:18" ht="66" x14ac:dyDescent="0.3">
      <c r="A1162" s="84">
        <v>979</v>
      </c>
      <c r="B1162" s="52" t="s">
        <v>3043</v>
      </c>
      <c r="C1162" s="141" t="s">
        <v>7841</v>
      </c>
      <c r="D1162" s="52" t="s">
        <v>1127</v>
      </c>
      <c r="E1162" s="53" t="s">
        <v>746</v>
      </c>
      <c r="F1162" s="157">
        <v>33.200000000000003</v>
      </c>
      <c r="G1162" s="141" t="s">
        <v>747</v>
      </c>
      <c r="H1162" s="48">
        <v>557653</v>
      </c>
      <c r="I1162" s="48">
        <v>0</v>
      </c>
      <c r="J1162" s="48">
        <f t="shared" si="11"/>
        <v>557653</v>
      </c>
      <c r="K1162" s="53" t="s">
        <v>816</v>
      </c>
      <c r="L1162" s="168" t="s">
        <v>808</v>
      </c>
      <c r="M1162" s="55" t="s">
        <v>829</v>
      </c>
      <c r="N1162" s="25" t="s">
        <v>4382</v>
      </c>
      <c r="O1162" s="159" t="s">
        <v>395</v>
      </c>
      <c r="P1162" s="170">
        <v>557653</v>
      </c>
      <c r="Q1162" s="170">
        <v>557653</v>
      </c>
      <c r="R1162" s="172" t="s">
        <v>11</v>
      </c>
    </row>
    <row r="1163" spans="1:18" ht="66" x14ac:dyDescent="0.3">
      <c r="A1163" s="84">
        <v>980</v>
      </c>
      <c r="B1163" s="52" t="s">
        <v>3044</v>
      </c>
      <c r="C1163" s="141" t="s">
        <v>7840</v>
      </c>
      <c r="D1163" s="52" t="s">
        <v>1127</v>
      </c>
      <c r="E1163" s="53" t="s">
        <v>772</v>
      </c>
      <c r="F1163" s="157">
        <v>47.3</v>
      </c>
      <c r="G1163" s="168" t="s">
        <v>774</v>
      </c>
      <c r="H1163" s="48">
        <v>559893</v>
      </c>
      <c r="I1163" s="48">
        <v>497682.6</v>
      </c>
      <c r="J1163" s="48">
        <f t="shared" si="11"/>
        <v>62210.400000000023</v>
      </c>
      <c r="K1163" s="53" t="s">
        <v>816</v>
      </c>
      <c r="L1163" s="168" t="s">
        <v>808</v>
      </c>
      <c r="M1163" s="55" t="s">
        <v>829</v>
      </c>
      <c r="N1163" s="25" t="s">
        <v>4382</v>
      </c>
      <c r="O1163" s="143" t="s">
        <v>773</v>
      </c>
      <c r="P1163" s="170">
        <v>559893</v>
      </c>
      <c r="Q1163" s="170">
        <v>62210.400000000001</v>
      </c>
      <c r="R1163" s="171">
        <v>497682.6</v>
      </c>
    </row>
    <row r="1164" spans="1:18" ht="52.8" x14ac:dyDescent="0.3">
      <c r="A1164" s="84">
        <v>981</v>
      </c>
      <c r="B1164" s="52" t="s">
        <v>3045</v>
      </c>
      <c r="C1164" s="141" t="s">
        <v>7839</v>
      </c>
      <c r="D1164" s="52" t="s">
        <v>1127</v>
      </c>
      <c r="E1164" s="53" t="s">
        <v>789</v>
      </c>
      <c r="F1164" s="157">
        <v>69.7</v>
      </c>
      <c r="G1164" s="168"/>
      <c r="H1164" s="48">
        <v>535258</v>
      </c>
      <c r="I1164" s="48">
        <v>475784.8</v>
      </c>
      <c r="J1164" s="48">
        <f t="shared" si="11"/>
        <v>59473.200000000012</v>
      </c>
      <c r="K1164" s="53" t="s">
        <v>816</v>
      </c>
      <c r="L1164" s="168" t="s">
        <v>808</v>
      </c>
      <c r="M1164" s="55" t="s">
        <v>829</v>
      </c>
      <c r="N1164" s="25" t="s">
        <v>4382</v>
      </c>
      <c r="O1164" s="159" t="s">
        <v>7</v>
      </c>
      <c r="P1164" s="170">
        <v>535258</v>
      </c>
      <c r="Q1164" s="170">
        <v>59473.2</v>
      </c>
      <c r="R1164" s="171">
        <v>475784.8</v>
      </c>
    </row>
    <row r="1165" spans="1:18" ht="66" x14ac:dyDescent="0.3">
      <c r="A1165" s="84">
        <v>982</v>
      </c>
      <c r="B1165" s="52" t="s">
        <v>3046</v>
      </c>
      <c r="C1165" s="141" t="s">
        <v>7838</v>
      </c>
      <c r="D1165" s="52" t="s">
        <v>1127</v>
      </c>
      <c r="E1165" s="53" t="s">
        <v>763</v>
      </c>
      <c r="F1165" s="157">
        <v>64.599999999999994</v>
      </c>
      <c r="G1165" s="141" t="s">
        <v>765</v>
      </c>
      <c r="H1165" s="48">
        <v>414321</v>
      </c>
      <c r="I1165" s="48">
        <v>0</v>
      </c>
      <c r="J1165" s="48">
        <f t="shared" si="11"/>
        <v>414321</v>
      </c>
      <c r="K1165" s="53" t="s">
        <v>816</v>
      </c>
      <c r="L1165" s="168" t="s">
        <v>808</v>
      </c>
      <c r="M1165" s="55" t="s">
        <v>829</v>
      </c>
      <c r="N1165" s="25" t="s">
        <v>4382</v>
      </c>
      <c r="O1165" s="159" t="s">
        <v>764</v>
      </c>
      <c r="P1165" s="170">
        <v>414321</v>
      </c>
      <c r="Q1165" s="170">
        <v>414321</v>
      </c>
      <c r="R1165" s="172" t="s">
        <v>11</v>
      </c>
    </row>
    <row r="1166" spans="1:18" ht="66" x14ac:dyDescent="0.3">
      <c r="A1166" s="84">
        <v>983</v>
      </c>
      <c r="B1166" s="52" t="s">
        <v>3047</v>
      </c>
      <c r="C1166" s="141" t="s">
        <v>7837</v>
      </c>
      <c r="D1166" s="52" t="s">
        <v>1127</v>
      </c>
      <c r="E1166" s="53" t="s">
        <v>534</v>
      </c>
      <c r="F1166" s="157">
        <v>45</v>
      </c>
      <c r="G1166" s="168" t="s">
        <v>535</v>
      </c>
      <c r="H1166" s="48">
        <v>485987</v>
      </c>
      <c r="I1166" s="48">
        <v>431988.6</v>
      </c>
      <c r="J1166" s="48">
        <f t="shared" si="11"/>
        <v>53998.400000000023</v>
      </c>
      <c r="K1166" s="53" t="s">
        <v>816</v>
      </c>
      <c r="L1166" s="168" t="s">
        <v>808</v>
      </c>
      <c r="M1166" s="55" t="s">
        <v>829</v>
      </c>
      <c r="N1166" s="25" t="s">
        <v>4382</v>
      </c>
      <c r="O1166" s="143" t="s">
        <v>517</v>
      </c>
      <c r="P1166" s="170">
        <v>485987</v>
      </c>
      <c r="Q1166" s="170">
        <v>53998.400000000001</v>
      </c>
      <c r="R1166" s="171">
        <v>431988.6</v>
      </c>
    </row>
    <row r="1167" spans="1:18" ht="66" x14ac:dyDescent="0.3">
      <c r="A1167" s="84">
        <v>984</v>
      </c>
      <c r="B1167" s="52" t="s">
        <v>3048</v>
      </c>
      <c r="C1167" s="141" t="s">
        <v>4619</v>
      </c>
      <c r="D1167" s="52" t="s">
        <v>1127</v>
      </c>
      <c r="E1167" s="53" t="s">
        <v>646</v>
      </c>
      <c r="F1167" s="157">
        <v>22.1</v>
      </c>
      <c r="G1167" s="141" t="s">
        <v>648</v>
      </c>
      <c r="H1167" s="48">
        <v>235155</v>
      </c>
      <c r="I1167" s="48">
        <v>0</v>
      </c>
      <c r="J1167" s="48">
        <f t="shared" si="11"/>
        <v>235155</v>
      </c>
      <c r="K1167" s="53" t="s">
        <v>816</v>
      </c>
      <c r="L1167" s="168" t="s">
        <v>808</v>
      </c>
      <c r="M1167" s="55" t="s">
        <v>829</v>
      </c>
      <c r="N1167" s="25" t="s">
        <v>4382</v>
      </c>
      <c r="O1167" s="159" t="s">
        <v>647</v>
      </c>
      <c r="P1167" s="170">
        <v>235155</v>
      </c>
      <c r="Q1167" s="170">
        <v>235155</v>
      </c>
      <c r="R1167" s="172" t="s">
        <v>11</v>
      </c>
    </row>
    <row r="1168" spans="1:18" ht="66" x14ac:dyDescent="0.3">
      <c r="A1168" s="84">
        <v>985</v>
      </c>
      <c r="B1168" s="52" t="s">
        <v>3049</v>
      </c>
      <c r="C1168" s="141" t="s">
        <v>7836</v>
      </c>
      <c r="D1168" s="52" t="s">
        <v>1127</v>
      </c>
      <c r="E1168" s="53" t="s">
        <v>658</v>
      </c>
      <c r="F1168" s="157">
        <v>18.600000000000001</v>
      </c>
      <c r="G1168" s="141" t="s">
        <v>660</v>
      </c>
      <c r="H1168" s="48">
        <v>226197</v>
      </c>
      <c r="I1168" s="48">
        <v>0</v>
      </c>
      <c r="J1168" s="48">
        <f t="shared" si="11"/>
        <v>226197</v>
      </c>
      <c r="K1168" s="53" t="s">
        <v>816</v>
      </c>
      <c r="L1168" s="168" t="s">
        <v>808</v>
      </c>
      <c r="M1168" s="55" t="s">
        <v>829</v>
      </c>
      <c r="N1168" s="25" t="s">
        <v>4382</v>
      </c>
      <c r="O1168" s="159" t="s">
        <v>659</v>
      </c>
      <c r="P1168" s="170">
        <v>226197</v>
      </c>
      <c r="Q1168" s="170">
        <v>226197</v>
      </c>
      <c r="R1168" s="172" t="s">
        <v>11</v>
      </c>
    </row>
    <row r="1169" spans="1:18" ht="66" x14ac:dyDescent="0.3">
      <c r="A1169" s="84">
        <v>986</v>
      </c>
      <c r="B1169" s="52" t="s">
        <v>3054</v>
      </c>
      <c r="C1169" s="141" t="s">
        <v>7835</v>
      </c>
      <c r="D1169" s="52" t="s">
        <v>1127</v>
      </c>
      <c r="E1169" s="53" t="s">
        <v>604</v>
      </c>
      <c r="F1169" s="157">
        <v>23.1</v>
      </c>
      <c r="G1169" s="141" t="s">
        <v>606</v>
      </c>
      <c r="H1169" s="48">
        <v>297863</v>
      </c>
      <c r="I1169" s="48">
        <v>0</v>
      </c>
      <c r="J1169" s="48">
        <f t="shared" si="11"/>
        <v>297863</v>
      </c>
      <c r="K1169" s="53" t="s">
        <v>816</v>
      </c>
      <c r="L1169" s="168" t="s">
        <v>808</v>
      </c>
      <c r="M1169" s="55" t="s">
        <v>829</v>
      </c>
      <c r="N1169" s="25" t="s">
        <v>4382</v>
      </c>
      <c r="O1169" s="159" t="s">
        <v>605</v>
      </c>
      <c r="P1169" s="170">
        <v>297863</v>
      </c>
      <c r="Q1169" s="170">
        <v>297863</v>
      </c>
      <c r="R1169" s="172" t="s">
        <v>11</v>
      </c>
    </row>
    <row r="1170" spans="1:18" ht="25.2" customHeight="1" x14ac:dyDescent="0.3">
      <c r="A1170" s="84">
        <v>987</v>
      </c>
      <c r="B1170" s="52" t="s">
        <v>3050</v>
      </c>
      <c r="C1170" s="141" t="s">
        <v>7834</v>
      </c>
      <c r="D1170" s="52" t="s">
        <v>1127</v>
      </c>
      <c r="E1170" s="53" t="s">
        <v>748</v>
      </c>
      <c r="F1170" s="157">
        <v>26.1</v>
      </c>
      <c r="G1170" s="141" t="s">
        <v>750</v>
      </c>
      <c r="H1170" s="48">
        <v>262030</v>
      </c>
      <c r="I1170" s="48">
        <v>0</v>
      </c>
      <c r="J1170" s="48">
        <f t="shared" si="11"/>
        <v>262030</v>
      </c>
      <c r="K1170" s="53" t="s">
        <v>816</v>
      </c>
      <c r="L1170" s="168" t="s">
        <v>808</v>
      </c>
      <c r="M1170" s="55" t="s">
        <v>829</v>
      </c>
      <c r="N1170" s="25" t="s">
        <v>4382</v>
      </c>
      <c r="O1170" s="159" t="s">
        <v>749</v>
      </c>
      <c r="P1170" s="170">
        <v>262030</v>
      </c>
      <c r="Q1170" s="170">
        <v>262030</v>
      </c>
      <c r="R1170" s="172" t="s">
        <v>11</v>
      </c>
    </row>
    <row r="1171" spans="1:18" ht="21.6" customHeight="1" x14ac:dyDescent="0.3">
      <c r="A1171" s="84">
        <v>988</v>
      </c>
      <c r="B1171" s="52" t="s">
        <v>3051</v>
      </c>
      <c r="C1171" s="141" t="s">
        <v>7833</v>
      </c>
      <c r="D1171" s="52" t="s">
        <v>1127</v>
      </c>
      <c r="E1171" s="53" t="s">
        <v>754</v>
      </c>
      <c r="F1171" s="157">
        <v>46.2</v>
      </c>
      <c r="G1171" s="141" t="s">
        <v>756</v>
      </c>
      <c r="H1171" s="48">
        <v>456873</v>
      </c>
      <c r="I1171" s="48">
        <v>0</v>
      </c>
      <c r="J1171" s="48">
        <f t="shared" si="11"/>
        <v>456873</v>
      </c>
      <c r="K1171" s="53" t="s">
        <v>816</v>
      </c>
      <c r="L1171" s="168" t="s">
        <v>808</v>
      </c>
      <c r="M1171" s="55" t="s">
        <v>829</v>
      </c>
      <c r="N1171" s="25" t="s">
        <v>4382</v>
      </c>
      <c r="O1171" s="159" t="s">
        <v>755</v>
      </c>
      <c r="P1171" s="170">
        <v>456873</v>
      </c>
      <c r="Q1171" s="170">
        <v>456873</v>
      </c>
      <c r="R1171" s="172" t="s">
        <v>11</v>
      </c>
    </row>
    <row r="1172" spans="1:18" ht="21" customHeight="1" x14ac:dyDescent="0.3">
      <c r="A1172" s="84">
        <v>989</v>
      </c>
      <c r="B1172" s="52" t="s">
        <v>3052</v>
      </c>
      <c r="C1172" s="141" t="s">
        <v>7832</v>
      </c>
      <c r="D1172" s="52" t="s">
        <v>1127</v>
      </c>
      <c r="E1172" s="53" t="s">
        <v>735</v>
      </c>
      <c r="F1172" s="157">
        <v>40.6</v>
      </c>
      <c r="G1172" s="168" t="s">
        <v>737</v>
      </c>
      <c r="H1172" s="48">
        <v>463591</v>
      </c>
      <c r="I1172" s="48">
        <v>0</v>
      </c>
      <c r="J1172" s="48">
        <f t="shared" si="11"/>
        <v>463591</v>
      </c>
      <c r="K1172" s="53" t="s">
        <v>816</v>
      </c>
      <c r="L1172" s="168" t="s">
        <v>808</v>
      </c>
      <c r="M1172" s="55" t="s">
        <v>829</v>
      </c>
      <c r="N1172" s="25" t="s">
        <v>4382</v>
      </c>
      <c r="O1172" s="143" t="s">
        <v>736</v>
      </c>
      <c r="P1172" s="170">
        <v>463591</v>
      </c>
      <c r="Q1172" s="170">
        <v>463591</v>
      </c>
      <c r="R1172" s="172" t="s">
        <v>11</v>
      </c>
    </row>
    <row r="1173" spans="1:18" ht="19.2" customHeight="1" x14ac:dyDescent="0.3">
      <c r="A1173" s="84">
        <v>990</v>
      </c>
      <c r="B1173" s="52" t="s">
        <v>3053</v>
      </c>
      <c r="C1173" s="141" t="s">
        <v>7831</v>
      </c>
      <c r="D1173" s="52" t="s">
        <v>1127</v>
      </c>
      <c r="E1173" s="53" t="s">
        <v>610</v>
      </c>
      <c r="F1173" s="157">
        <v>45.4</v>
      </c>
      <c r="G1173" s="141" t="s">
        <v>612</v>
      </c>
      <c r="H1173" s="48">
        <v>521820</v>
      </c>
      <c r="I1173" s="48">
        <v>0</v>
      </c>
      <c r="J1173" s="48">
        <f t="shared" si="11"/>
        <v>521820</v>
      </c>
      <c r="K1173" s="53" t="s">
        <v>816</v>
      </c>
      <c r="L1173" s="168" t="s">
        <v>808</v>
      </c>
      <c r="M1173" s="55" t="s">
        <v>829</v>
      </c>
      <c r="N1173" s="25" t="s">
        <v>4382</v>
      </c>
      <c r="O1173" s="159" t="s">
        <v>611</v>
      </c>
      <c r="P1173" s="170">
        <v>521820</v>
      </c>
      <c r="Q1173" s="170">
        <v>521820</v>
      </c>
      <c r="R1173" s="172" t="s">
        <v>11</v>
      </c>
    </row>
    <row r="1174" spans="1:18" ht="17.399999999999999" customHeight="1" x14ac:dyDescent="0.3">
      <c r="A1174" s="84">
        <v>991</v>
      </c>
      <c r="B1174" s="52" t="s">
        <v>3055</v>
      </c>
      <c r="C1174" s="141" t="s">
        <v>7830</v>
      </c>
      <c r="D1174" s="52" t="s">
        <v>1127</v>
      </c>
      <c r="E1174" s="53" t="s">
        <v>655</v>
      </c>
      <c r="F1174" s="157">
        <v>24.5</v>
      </c>
      <c r="G1174" s="141" t="s">
        <v>657</v>
      </c>
      <c r="H1174" s="48">
        <v>248593</v>
      </c>
      <c r="I1174" s="48">
        <v>0</v>
      </c>
      <c r="J1174" s="48">
        <f t="shared" si="11"/>
        <v>248593</v>
      </c>
      <c r="K1174" s="53" t="s">
        <v>816</v>
      </c>
      <c r="L1174" s="168" t="s">
        <v>808</v>
      </c>
      <c r="M1174" s="55" t="s">
        <v>829</v>
      </c>
      <c r="N1174" s="25" t="s">
        <v>4382</v>
      </c>
      <c r="O1174" s="159" t="s">
        <v>656</v>
      </c>
      <c r="P1174" s="170">
        <v>248593</v>
      </c>
      <c r="Q1174" s="170">
        <v>248593</v>
      </c>
      <c r="R1174" s="172" t="s">
        <v>11</v>
      </c>
    </row>
    <row r="1175" spans="1:18" ht="26.4" customHeight="1" x14ac:dyDescent="0.3">
      <c r="A1175" s="84">
        <v>992</v>
      </c>
      <c r="B1175" s="52" t="s">
        <v>3056</v>
      </c>
      <c r="C1175" s="141" t="s">
        <v>7829</v>
      </c>
      <c r="D1175" s="52" t="s">
        <v>1127</v>
      </c>
      <c r="E1175" s="53" t="s">
        <v>528</v>
      </c>
      <c r="F1175" s="157">
        <v>53.5</v>
      </c>
      <c r="G1175" s="168" t="s">
        <v>530</v>
      </c>
      <c r="H1175" s="48">
        <v>485987</v>
      </c>
      <c r="I1175" s="48">
        <v>431988.6</v>
      </c>
      <c r="J1175" s="48">
        <f t="shared" si="11"/>
        <v>53998.400000000023</v>
      </c>
      <c r="K1175" s="53" t="s">
        <v>816</v>
      </c>
      <c r="L1175" s="168" t="s">
        <v>808</v>
      </c>
      <c r="M1175" s="55" t="s">
        <v>829</v>
      </c>
      <c r="N1175" s="25" t="s">
        <v>4382</v>
      </c>
      <c r="O1175" s="143" t="s">
        <v>529</v>
      </c>
      <c r="P1175" s="170">
        <v>485987</v>
      </c>
      <c r="Q1175" s="170">
        <v>53998.400000000001</v>
      </c>
      <c r="R1175" s="171">
        <v>431988.6</v>
      </c>
    </row>
    <row r="1176" spans="1:18" ht="21.6" customHeight="1" x14ac:dyDescent="0.3">
      <c r="A1176" s="84">
        <v>993</v>
      </c>
      <c r="B1176" s="52" t="s">
        <v>3057</v>
      </c>
      <c r="C1176" s="141" t="s">
        <v>4873</v>
      </c>
      <c r="D1176" s="52" t="s">
        <v>1127</v>
      </c>
      <c r="E1176" s="53" t="s">
        <v>541</v>
      </c>
      <c r="F1176" s="157">
        <v>45</v>
      </c>
      <c r="G1176" s="141" t="s">
        <v>542</v>
      </c>
      <c r="H1176" s="48">
        <v>474789</v>
      </c>
      <c r="I1176" s="48">
        <v>422034.6</v>
      </c>
      <c r="J1176" s="48">
        <f t="shared" si="11"/>
        <v>52754.400000000023</v>
      </c>
      <c r="K1176" s="53" t="s">
        <v>816</v>
      </c>
      <c r="L1176" s="168" t="s">
        <v>808</v>
      </c>
      <c r="M1176" s="55" t="s">
        <v>829</v>
      </c>
      <c r="N1176" s="25" t="s">
        <v>4382</v>
      </c>
      <c r="O1176" s="159" t="s">
        <v>8</v>
      </c>
      <c r="P1176" s="170">
        <v>474789</v>
      </c>
      <c r="Q1176" s="170">
        <v>52754.400000000001</v>
      </c>
      <c r="R1176" s="171">
        <v>422034.6</v>
      </c>
    </row>
    <row r="1177" spans="1:18" ht="27.6" customHeight="1" x14ac:dyDescent="0.3">
      <c r="A1177" s="84">
        <v>994</v>
      </c>
      <c r="B1177" s="52" t="s">
        <v>3058</v>
      </c>
      <c r="C1177" s="141" t="s">
        <v>4874</v>
      </c>
      <c r="D1177" s="52" t="s">
        <v>1127</v>
      </c>
      <c r="E1177" s="53" t="s">
        <v>1131</v>
      </c>
      <c r="F1177" s="157">
        <v>104.4</v>
      </c>
      <c r="G1177" s="168"/>
      <c r="H1177" s="48">
        <v>577149</v>
      </c>
      <c r="I1177" s="48">
        <v>513021.4</v>
      </c>
      <c r="J1177" s="48">
        <f t="shared" si="11"/>
        <v>64127.599999999977</v>
      </c>
      <c r="K1177" s="53" t="s">
        <v>816</v>
      </c>
      <c r="L1177" s="168" t="s">
        <v>808</v>
      </c>
      <c r="M1177" s="55" t="s">
        <v>829</v>
      </c>
      <c r="N1177" s="25" t="s">
        <v>4382</v>
      </c>
      <c r="O1177" s="143"/>
      <c r="P1177" s="170">
        <v>577149</v>
      </c>
      <c r="Q1177" s="170">
        <v>64127.6</v>
      </c>
      <c r="R1177" s="171">
        <v>513021.4</v>
      </c>
    </row>
    <row r="1178" spans="1:18" ht="24" customHeight="1" x14ac:dyDescent="0.3">
      <c r="A1178" s="84">
        <v>995</v>
      </c>
      <c r="B1178" s="52" t="s">
        <v>7620</v>
      </c>
      <c r="C1178" s="141" t="s">
        <v>4875</v>
      </c>
      <c r="D1178" s="52" t="s">
        <v>1127</v>
      </c>
      <c r="E1178" s="53" t="s">
        <v>790</v>
      </c>
      <c r="F1178" s="157">
        <v>57</v>
      </c>
      <c r="G1178" s="168"/>
      <c r="H1178" s="48">
        <v>460434</v>
      </c>
      <c r="I1178" s="48">
        <v>409274.8</v>
      </c>
      <c r="J1178" s="48">
        <f t="shared" si="11"/>
        <v>51159.200000000012</v>
      </c>
      <c r="K1178" s="53" t="s">
        <v>816</v>
      </c>
      <c r="L1178" s="168" t="s">
        <v>808</v>
      </c>
      <c r="M1178" s="55" t="s">
        <v>829</v>
      </c>
      <c r="N1178" s="25" t="s">
        <v>4382</v>
      </c>
      <c r="O1178" s="159" t="s">
        <v>791</v>
      </c>
      <c r="P1178" s="170">
        <v>460434</v>
      </c>
      <c r="Q1178" s="170">
        <v>51159.199999999997</v>
      </c>
      <c r="R1178" s="171">
        <v>409274.8</v>
      </c>
    </row>
    <row r="1179" spans="1:18" ht="23.4" customHeight="1" x14ac:dyDescent="0.3">
      <c r="A1179" s="84">
        <v>996</v>
      </c>
      <c r="B1179" s="52" t="s">
        <v>3059</v>
      </c>
      <c r="C1179" s="141" t="s">
        <v>7828</v>
      </c>
      <c r="D1179" s="52" t="s">
        <v>1127</v>
      </c>
      <c r="E1179" s="53" t="s">
        <v>744</v>
      </c>
      <c r="F1179" s="157">
        <v>45</v>
      </c>
      <c r="G1179" s="168" t="s">
        <v>745</v>
      </c>
      <c r="H1179" s="48">
        <v>512862</v>
      </c>
      <c r="I1179" s="48">
        <v>0</v>
      </c>
      <c r="J1179" s="48">
        <f t="shared" si="11"/>
        <v>512862</v>
      </c>
      <c r="K1179" s="53" t="s">
        <v>816</v>
      </c>
      <c r="L1179" s="168" t="s">
        <v>808</v>
      </c>
      <c r="M1179" s="55" t="s">
        <v>829</v>
      </c>
      <c r="N1179" s="25" t="s">
        <v>4382</v>
      </c>
      <c r="O1179" s="143" t="s">
        <v>517</v>
      </c>
      <c r="P1179" s="170">
        <v>512862</v>
      </c>
      <c r="Q1179" s="170">
        <v>512862</v>
      </c>
      <c r="R1179" s="172" t="s">
        <v>11</v>
      </c>
    </row>
    <row r="1180" spans="1:18" ht="22.8" customHeight="1" x14ac:dyDescent="0.3">
      <c r="A1180" s="84">
        <v>997</v>
      </c>
      <c r="B1180" s="52" t="s">
        <v>3060</v>
      </c>
      <c r="C1180" s="141" t="s">
        <v>7827</v>
      </c>
      <c r="D1180" s="52" t="s">
        <v>1127</v>
      </c>
      <c r="E1180" s="53" t="s">
        <v>568</v>
      </c>
      <c r="F1180" s="157">
        <v>45</v>
      </c>
      <c r="G1180" s="168" t="s">
        <v>569</v>
      </c>
      <c r="H1180" s="48">
        <v>453513</v>
      </c>
      <c r="I1180" s="48">
        <v>403122.6</v>
      </c>
      <c r="J1180" s="48">
        <f t="shared" si="11"/>
        <v>50390.400000000023</v>
      </c>
      <c r="K1180" s="53" t="s">
        <v>816</v>
      </c>
      <c r="L1180" s="168" t="s">
        <v>808</v>
      </c>
      <c r="M1180" s="55" t="s">
        <v>829</v>
      </c>
      <c r="N1180" s="25" t="s">
        <v>4382</v>
      </c>
      <c r="O1180" s="159" t="s">
        <v>8</v>
      </c>
      <c r="P1180" s="170">
        <v>453513</v>
      </c>
      <c r="Q1180" s="170">
        <v>50390.400000000001</v>
      </c>
      <c r="R1180" s="171">
        <v>403122.6</v>
      </c>
    </row>
    <row r="1181" spans="1:18" ht="24" customHeight="1" x14ac:dyDescent="0.3">
      <c r="A1181" s="84">
        <v>998</v>
      </c>
      <c r="B1181" s="52" t="s">
        <v>3061</v>
      </c>
      <c r="C1181" s="141" t="s">
        <v>7826</v>
      </c>
      <c r="D1181" s="52" t="s">
        <v>1127</v>
      </c>
      <c r="E1181" s="53" t="s">
        <v>678</v>
      </c>
      <c r="F1181" s="157">
        <v>22.8</v>
      </c>
      <c r="G1181" s="141" t="s">
        <v>679</v>
      </c>
      <c r="H1181" s="48">
        <v>324738</v>
      </c>
      <c r="I1181" s="48">
        <v>0</v>
      </c>
      <c r="J1181" s="48">
        <f t="shared" si="11"/>
        <v>324738</v>
      </c>
      <c r="K1181" s="53" t="s">
        <v>816</v>
      </c>
      <c r="L1181" s="168" t="s">
        <v>808</v>
      </c>
      <c r="M1181" s="55" t="s">
        <v>829</v>
      </c>
      <c r="N1181" s="25" t="s">
        <v>4382</v>
      </c>
      <c r="O1181" s="159" t="s">
        <v>650</v>
      </c>
      <c r="P1181" s="170">
        <v>324738</v>
      </c>
      <c r="Q1181" s="170">
        <v>324738</v>
      </c>
      <c r="R1181" s="172" t="s">
        <v>11</v>
      </c>
    </row>
    <row r="1182" spans="1:18" ht="24" customHeight="1" x14ac:dyDescent="0.3">
      <c r="A1182" s="84">
        <v>999</v>
      </c>
      <c r="B1182" s="52" t="s">
        <v>3062</v>
      </c>
      <c r="C1182" s="141" t="s">
        <v>7825</v>
      </c>
      <c r="D1182" s="52" t="s">
        <v>1127</v>
      </c>
      <c r="E1182" s="53" t="s">
        <v>526</v>
      </c>
      <c r="F1182" s="157">
        <v>45</v>
      </c>
      <c r="G1182" s="168" t="s">
        <v>527</v>
      </c>
      <c r="H1182" s="48">
        <v>485987</v>
      </c>
      <c r="I1182" s="48">
        <v>431988.6</v>
      </c>
      <c r="J1182" s="48">
        <f t="shared" si="11"/>
        <v>53998.400000000023</v>
      </c>
      <c r="K1182" s="53" t="s">
        <v>816</v>
      </c>
      <c r="L1182" s="168" t="s">
        <v>808</v>
      </c>
      <c r="M1182" s="55" t="s">
        <v>829</v>
      </c>
      <c r="N1182" s="25" t="s">
        <v>4382</v>
      </c>
      <c r="O1182" s="143" t="s">
        <v>517</v>
      </c>
      <c r="P1182" s="170">
        <v>485987</v>
      </c>
      <c r="Q1182" s="170">
        <v>53998.400000000001</v>
      </c>
      <c r="R1182" s="171">
        <v>431988.6</v>
      </c>
    </row>
    <row r="1183" spans="1:18" ht="32.4" customHeight="1" x14ac:dyDescent="0.3">
      <c r="A1183" s="84">
        <v>1000</v>
      </c>
      <c r="B1183" s="52" t="s">
        <v>3063</v>
      </c>
      <c r="C1183" s="141" t="s">
        <v>4876</v>
      </c>
      <c r="D1183" s="52" t="s">
        <v>1127</v>
      </c>
      <c r="E1183" s="53" t="s">
        <v>729</v>
      </c>
      <c r="F1183" s="157">
        <v>18.8</v>
      </c>
      <c r="G1183" s="141" t="s">
        <v>731</v>
      </c>
      <c r="H1183" s="48">
        <v>223957</v>
      </c>
      <c r="I1183" s="48">
        <v>0</v>
      </c>
      <c r="J1183" s="48">
        <f t="shared" si="11"/>
        <v>223957</v>
      </c>
      <c r="K1183" s="53" t="s">
        <v>816</v>
      </c>
      <c r="L1183" s="168" t="s">
        <v>808</v>
      </c>
      <c r="M1183" s="55" t="s">
        <v>829</v>
      </c>
      <c r="N1183" s="25" t="s">
        <v>4382</v>
      </c>
      <c r="O1183" s="159" t="s">
        <v>730</v>
      </c>
      <c r="P1183" s="170">
        <v>223957</v>
      </c>
      <c r="Q1183" s="170">
        <v>223957</v>
      </c>
      <c r="R1183" s="172" t="s">
        <v>11</v>
      </c>
    </row>
    <row r="1184" spans="1:18" ht="30" customHeight="1" x14ac:dyDescent="0.3">
      <c r="A1184" s="84">
        <v>1001</v>
      </c>
      <c r="B1184" s="52" t="s">
        <v>3064</v>
      </c>
      <c r="C1184" s="141" t="s">
        <v>4877</v>
      </c>
      <c r="D1184" s="52" t="s">
        <v>1127</v>
      </c>
      <c r="E1184" s="53" t="s">
        <v>757</v>
      </c>
      <c r="F1184" s="157">
        <v>46.1</v>
      </c>
      <c r="G1184" s="168" t="s">
        <v>759</v>
      </c>
      <c r="H1184" s="48">
        <v>519581</v>
      </c>
      <c r="I1184" s="48">
        <v>0</v>
      </c>
      <c r="J1184" s="48">
        <f t="shared" si="11"/>
        <v>519581</v>
      </c>
      <c r="K1184" s="53" t="s">
        <v>816</v>
      </c>
      <c r="L1184" s="168" t="s">
        <v>808</v>
      </c>
      <c r="M1184" s="55" t="s">
        <v>829</v>
      </c>
      <c r="N1184" s="25" t="s">
        <v>4382</v>
      </c>
      <c r="O1184" s="143" t="s">
        <v>758</v>
      </c>
      <c r="P1184" s="170">
        <v>519581</v>
      </c>
      <c r="Q1184" s="170">
        <v>519581</v>
      </c>
      <c r="R1184" s="172" t="s">
        <v>11</v>
      </c>
    </row>
    <row r="1185" spans="1:18" ht="21" customHeight="1" x14ac:dyDescent="0.3">
      <c r="A1185" s="84">
        <v>1002</v>
      </c>
      <c r="B1185" s="52" t="s">
        <v>3065</v>
      </c>
      <c r="C1185" s="141" t="s">
        <v>7824</v>
      </c>
      <c r="D1185" s="52" t="s">
        <v>1127</v>
      </c>
      <c r="E1185" s="53" t="s">
        <v>643</v>
      </c>
      <c r="F1185" s="157">
        <v>10.6</v>
      </c>
      <c r="G1185" s="141" t="s">
        <v>645</v>
      </c>
      <c r="H1185" s="48">
        <v>156770</v>
      </c>
      <c r="I1185" s="48">
        <v>139351.20000000001</v>
      </c>
      <c r="J1185" s="48">
        <f t="shared" si="11"/>
        <v>17418.799999999988</v>
      </c>
      <c r="K1185" s="53" t="s">
        <v>816</v>
      </c>
      <c r="L1185" s="168" t="s">
        <v>808</v>
      </c>
      <c r="M1185" s="55" t="s">
        <v>829</v>
      </c>
      <c r="N1185" s="25" t="s">
        <v>4382</v>
      </c>
      <c r="O1185" s="159" t="s">
        <v>644</v>
      </c>
      <c r="P1185" s="170">
        <v>156770</v>
      </c>
      <c r="Q1185" s="170">
        <v>17418.8</v>
      </c>
      <c r="R1185" s="171">
        <v>139351.20000000001</v>
      </c>
    </row>
    <row r="1186" spans="1:18" ht="18.600000000000001" customHeight="1" x14ac:dyDescent="0.3">
      <c r="A1186" s="84">
        <v>1003</v>
      </c>
      <c r="B1186" s="52" t="s">
        <v>3066</v>
      </c>
      <c r="C1186" s="141" t="s">
        <v>7823</v>
      </c>
      <c r="D1186" s="52" t="s">
        <v>1127</v>
      </c>
      <c r="E1186" s="53" t="s">
        <v>698</v>
      </c>
      <c r="F1186" s="157">
        <v>22.1</v>
      </c>
      <c r="G1186" s="141" t="s">
        <v>699</v>
      </c>
      <c r="H1186" s="48">
        <v>248593</v>
      </c>
      <c r="I1186" s="48">
        <v>0</v>
      </c>
      <c r="J1186" s="48">
        <f t="shared" si="11"/>
        <v>248593</v>
      </c>
      <c r="K1186" s="53" t="s">
        <v>816</v>
      </c>
      <c r="L1186" s="168" t="s">
        <v>808</v>
      </c>
      <c r="M1186" s="55" t="s">
        <v>829</v>
      </c>
      <c r="N1186" s="25" t="s">
        <v>4382</v>
      </c>
      <c r="O1186" s="159" t="s">
        <v>647</v>
      </c>
      <c r="P1186" s="170">
        <v>248593</v>
      </c>
      <c r="Q1186" s="170">
        <v>248593</v>
      </c>
      <c r="R1186" s="172" t="s">
        <v>11</v>
      </c>
    </row>
    <row r="1187" spans="1:18" ht="24" customHeight="1" x14ac:dyDescent="0.3">
      <c r="A1187" s="84">
        <v>1004</v>
      </c>
      <c r="B1187" s="52" t="s">
        <v>3067</v>
      </c>
      <c r="C1187" s="141" t="s">
        <v>7822</v>
      </c>
      <c r="D1187" s="52" t="s">
        <v>1127</v>
      </c>
      <c r="E1187" s="53" t="s">
        <v>738</v>
      </c>
      <c r="F1187" s="157">
        <v>23.2</v>
      </c>
      <c r="G1187" s="168" t="s">
        <v>740</v>
      </c>
      <c r="H1187" s="48">
        <v>230676</v>
      </c>
      <c r="I1187" s="48">
        <v>0</v>
      </c>
      <c r="J1187" s="48">
        <f t="shared" si="11"/>
        <v>230676</v>
      </c>
      <c r="K1187" s="53" t="s">
        <v>816</v>
      </c>
      <c r="L1187" s="168" t="s">
        <v>808</v>
      </c>
      <c r="M1187" s="55" t="s">
        <v>829</v>
      </c>
      <c r="N1187" s="25" t="s">
        <v>4382</v>
      </c>
      <c r="O1187" s="143" t="s">
        <v>739</v>
      </c>
      <c r="P1187" s="170">
        <v>230676</v>
      </c>
      <c r="Q1187" s="170">
        <v>230676</v>
      </c>
      <c r="R1187" s="172" t="s">
        <v>11</v>
      </c>
    </row>
    <row r="1188" spans="1:18" ht="23.4" customHeight="1" x14ac:dyDescent="0.3">
      <c r="A1188" s="84">
        <v>1005</v>
      </c>
      <c r="B1188" s="52" t="s">
        <v>7619</v>
      </c>
      <c r="C1188" s="141" t="s">
        <v>7623</v>
      </c>
      <c r="D1188" s="52" t="s">
        <v>1127</v>
      </c>
      <c r="E1188" s="53" t="s">
        <v>601</v>
      </c>
      <c r="F1188" s="157">
        <v>46.5</v>
      </c>
      <c r="G1188" s="141" t="s">
        <v>603</v>
      </c>
      <c r="H1188" s="48">
        <v>488227</v>
      </c>
      <c r="I1188" s="48">
        <v>433979.4</v>
      </c>
      <c r="J1188" s="48">
        <f t="shared" si="11"/>
        <v>54247.599999999977</v>
      </c>
      <c r="K1188" s="53" t="s">
        <v>816</v>
      </c>
      <c r="L1188" s="168" t="s">
        <v>808</v>
      </c>
      <c r="M1188" s="55" t="s">
        <v>829</v>
      </c>
      <c r="N1188" s="25" t="s">
        <v>4382</v>
      </c>
      <c r="O1188" s="159" t="s">
        <v>602</v>
      </c>
      <c r="P1188" s="170">
        <v>488227</v>
      </c>
      <c r="Q1188" s="170">
        <v>54247.6</v>
      </c>
      <c r="R1188" s="171">
        <v>433979.4</v>
      </c>
    </row>
    <row r="1189" spans="1:18" ht="24" customHeight="1" x14ac:dyDescent="0.3">
      <c r="A1189" s="84">
        <v>1006</v>
      </c>
      <c r="B1189" s="52" t="s">
        <v>3068</v>
      </c>
      <c r="C1189" s="141" t="s">
        <v>4897</v>
      </c>
      <c r="D1189" s="52" t="s">
        <v>1127</v>
      </c>
      <c r="E1189" s="53" t="s">
        <v>579</v>
      </c>
      <c r="F1189" s="157">
        <v>45</v>
      </c>
      <c r="G1189" s="141" t="s">
        <v>580</v>
      </c>
      <c r="H1189" s="48">
        <v>519693</v>
      </c>
      <c r="I1189" s="48">
        <v>461949.4</v>
      </c>
      <c r="J1189" s="48">
        <f t="shared" si="11"/>
        <v>57743.599999999977</v>
      </c>
      <c r="K1189" s="53" t="s">
        <v>816</v>
      </c>
      <c r="L1189" s="168" t="s">
        <v>808</v>
      </c>
      <c r="M1189" s="55" t="s">
        <v>829</v>
      </c>
      <c r="N1189" s="25" t="s">
        <v>4382</v>
      </c>
      <c r="O1189" s="159" t="s">
        <v>8</v>
      </c>
      <c r="P1189" s="170">
        <v>519693</v>
      </c>
      <c r="Q1189" s="170">
        <v>57743.6</v>
      </c>
      <c r="R1189" s="171">
        <v>461949.4</v>
      </c>
    </row>
    <row r="1190" spans="1:18" ht="26.4" customHeight="1" x14ac:dyDescent="0.3">
      <c r="A1190" s="84">
        <v>1007</v>
      </c>
      <c r="B1190" s="52" t="s">
        <v>3069</v>
      </c>
      <c r="C1190" s="141" t="s">
        <v>7821</v>
      </c>
      <c r="D1190" s="52" t="s">
        <v>1127</v>
      </c>
      <c r="E1190" s="53" t="s">
        <v>616</v>
      </c>
      <c r="F1190" s="157">
        <v>17.5</v>
      </c>
      <c r="G1190" s="141" t="s">
        <v>618</v>
      </c>
      <c r="H1190" s="48">
        <v>250832</v>
      </c>
      <c r="I1190" s="48">
        <v>0</v>
      </c>
      <c r="J1190" s="48">
        <f t="shared" si="11"/>
        <v>250832</v>
      </c>
      <c r="K1190" s="53" t="s">
        <v>816</v>
      </c>
      <c r="L1190" s="168" t="s">
        <v>808</v>
      </c>
      <c r="M1190" s="55" t="s">
        <v>829</v>
      </c>
      <c r="N1190" s="25" t="s">
        <v>4382</v>
      </c>
      <c r="O1190" s="159" t="s">
        <v>617</v>
      </c>
      <c r="P1190" s="170">
        <v>250832</v>
      </c>
      <c r="Q1190" s="170">
        <v>250832</v>
      </c>
      <c r="R1190" s="172" t="s">
        <v>11</v>
      </c>
    </row>
    <row r="1191" spans="1:18" ht="28.2" customHeight="1" x14ac:dyDescent="0.3">
      <c r="A1191" s="84">
        <v>1008</v>
      </c>
      <c r="B1191" s="52" t="s">
        <v>3070</v>
      </c>
      <c r="C1191" s="141" t="s">
        <v>7820</v>
      </c>
      <c r="D1191" s="52" t="s">
        <v>1127</v>
      </c>
      <c r="E1191" s="53" t="s">
        <v>787</v>
      </c>
      <c r="F1191" s="157">
        <v>23</v>
      </c>
      <c r="G1191" s="168" t="s">
        <v>788</v>
      </c>
      <c r="H1191" s="48">
        <v>257551</v>
      </c>
      <c r="I1191" s="48">
        <v>0</v>
      </c>
      <c r="J1191" s="48">
        <f t="shared" ref="J1191:J1256" si="12">H1191-I1191</f>
        <v>257551</v>
      </c>
      <c r="K1191" s="53" t="s">
        <v>816</v>
      </c>
      <c r="L1191" s="168" t="s">
        <v>808</v>
      </c>
      <c r="M1191" s="55" t="s">
        <v>829</v>
      </c>
      <c r="N1191" s="25" t="s">
        <v>4382</v>
      </c>
      <c r="O1191" s="143" t="s">
        <v>713</v>
      </c>
      <c r="P1191" s="170">
        <v>257551</v>
      </c>
      <c r="Q1191" s="170">
        <v>257551</v>
      </c>
      <c r="R1191" s="172" t="s">
        <v>11</v>
      </c>
    </row>
    <row r="1192" spans="1:18" ht="26.4" customHeight="1" x14ac:dyDescent="0.3">
      <c r="A1192" s="84">
        <v>1009</v>
      </c>
      <c r="B1192" s="52" t="s">
        <v>3071</v>
      </c>
      <c r="C1192" s="141" t="s">
        <v>4620</v>
      </c>
      <c r="D1192" s="52" t="s">
        <v>1127</v>
      </c>
      <c r="E1192" s="53" t="s">
        <v>667</v>
      </c>
      <c r="F1192" s="157">
        <v>26.3</v>
      </c>
      <c r="G1192" s="141" t="s">
        <v>669</v>
      </c>
      <c r="H1192" s="48">
        <v>367290</v>
      </c>
      <c r="I1192" s="48">
        <v>326480</v>
      </c>
      <c r="J1192" s="48">
        <f t="shared" si="12"/>
        <v>40810</v>
      </c>
      <c r="K1192" s="53" t="s">
        <v>816</v>
      </c>
      <c r="L1192" s="168" t="s">
        <v>808</v>
      </c>
      <c r="M1192" s="55" t="s">
        <v>829</v>
      </c>
      <c r="N1192" s="25" t="s">
        <v>4382</v>
      </c>
      <c r="O1192" s="185" t="s">
        <v>668</v>
      </c>
      <c r="P1192" s="170">
        <v>367290</v>
      </c>
      <c r="Q1192" s="170">
        <v>40810</v>
      </c>
      <c r="R1192" s="171">
        <v>326480</v>
      </c>
    </row>
    <row r="1193" spans="1:18" ht="21" customHeight="1" x14ac:dyDescent="0.3">
      <c r="A1193" s="84">
        <v>1010</v>
      </c>
      <c r="B1193" s="52" t="s">
        <v>3072</v>
      </c>
      <c r="C1193" s="141" t="s">
        <v>7819</v>
      </c>
      <c r="D1193" s="52" t="s">
        <v>1127</v>
      </c>
      <c r="E1193" s="53" t="s">
        <v>634</v>
      </c>
      <c r="F1193" s="157">
        <v>51.4</v>
      </c>
      <c r="G1193" s="141" t="s">
        <v>636</v>
      </c>
      <c r="H1193" s="48">
        <v>322498</v>
      </c>
      <c r="I1193" s="48">
        <v>286664.8</v>
      </c>
      <c r="J1193" s="48">
        <f t="shared" si="12"/>
        <v>35833.200000000012</v>
      </c>
      <c r="K1193" s="53" t="s">
        <v>816</v>
      </c>
      <c r="L1193" s="168" t="s">
        <v>808</v>
      </c>
      <c r="M1193" s="55" t="s">
        <v>829</v>
      </c>
      <c r="N1193" s="25" t="s">
        <v>4382</v>
      </c>
      <c r="O1193" s="159" t="s">
        <v>635</v>
      </c>
      <c r="P1193" s="170">
        <v>322498</v>
      </c>
      <c r="Q1193" s="170">
        <v>35833.199999999997</v>
      </c>
      <c r="R1193" s="171">
        <v>286664.8</v>
      </c>
    </row>
    <row r="1194" spans="1:18" ht="13.2" customHeight="1" x14ac:dyDescent="0.3">
      <c r="A1194" s="84">
        <v>1011</v>
      </c>
      <c r="B1194" s="52" t="s">
        <v>3073</v>
      </c>
      <c r="C1194" s="141" t="s">
        <v>7818</v>
      </c>
      <c r="D1194" s="52" t="s">
        <v>1127</v>
      </c>
      <c r="E1194" s="53"/>
      <c r="F1194" s="157">
        <v>47</v>
      </c>
      <c r="G1194" s="168"/>
      <c r="H1194" s="48">
        <v>1003329</v>
      </c>
      <c r="I1194" s="48">
        <v>891847.8</v>
      </c>
      <c r="J1194" s="48">
        <f t="shared" si="12"/>
        <v>111481.19999999995</v>
      </c>
      <c r="K1194" s="53" t="s">
        <v>816</v>
      </c>
      <c r="L1194" s="168" t="s">
        <v>808</v>
      </c>
      <c r="M1194" s="55" t="s">
        <v>829</v>
      </c>
      <c r="N1194" s="25" t="s">
        <v>4382</v>
      </c>
      <c r="O1194" s="143"/>
      <c r="P1194" s="170">
        <v>1003329</v>
      </c>
      <c r="Q1194" s="170">
        <v>111481.2</v>
      </c>
      <c r="R1194" s="171">
        <v>891847.8</v>
      </c>
    </row>
    <row r="1195" spans="1:18" ht="15" customHeight="1" x14ac:dyDescent="0.3">
      <c r="A1195" s="84">
        <v>1012</v>
      </c>
      <c r="B1195" s="52" t="s">
        <v>3074</v>
      </c>
      <c r="C1195" s="141" t="s">
        <v>7817</v>
      </c>
      <c r="D1195" s="52" t="s">
        <v>1127</v>
      </c>
      <c r="E1195" s="53"/>
      <c r="F1195" s="157">
        <v>19.899999999999999</v>
      </c>
      <c r="G1195" s="168"/>
      <c r="H1195" s="48">
        <v>285949</v>
      </c>
      <c r="I1195" s="48">
        <v>254177</v>
      </c>
      <c r="J1195" s="48">
        <f t="shared" si="12"/>
        <v>31772</v>
      </c>
      <c r="K1195" s="53" t="s">
        <v>816</v>
      </c>
      <c r="L1195" s="168" t="s">
        <v>808</v>
      </c>
      <c r="M1195" s="55" t="s">
        <v>829</v>
      </c>
      <c r="N1195" s="25" t="s">
        <v>4382</v>
      </c>
      <c r="O1195" s="143"/>
      <c r="P1195" s="170">
        <v>285949</v>
      </c>
      <c r="Q1195" s="170">
        <v>31772</v>
      </c>
      <c r="R1195" s="171">
        <v>254177</v>
      </c>
    </row>
    <row r="1196" spans="1:18" ht="22.8" customHeight="1" x14ac:dyDescent="0.3">
      <c r="A1196" s="84">
        <v>1013</v>
      </c>
      <c r="B1196" s="52" t="s">
        <v>3075</v>
      </c>
      <c r="C1196" s="141" t="s">
        <v>7816</v>
      </c>
      <c r="D1196" s="52" t="s">
        <v>1127</v>
      </c>
      <c r="E1196" s="53" t="s">
        <v>732</v>
      </c>
      <c r="F1196" s="157">
        <v>11.5</v>
      </c>
      <c r="G1196" s="168" t="s">
        <v>734</v>
      </c>
      <c r="H1196" s="48">
        <v>129895</v>
      </c>
      <c r="I1196" s="48">
        <v>0</v>
      </c>
      <c r="J1196" s="48">
        <f t="shared" si="12"/>
        <v>129895</v>
      </c>
      <c r="K1196" s="53" t="s">
        <v>816</v>
      </c>
      <c r="L1196" s="168" t="s">
        <v>808</v>
      </c>
      <c r="M1196" s="55" t="s">
        <v>829</v>
      </c>
      <c r="N1196" s="25" t="s">
        <v>4382</v>
      </c>
      <c r="O1196" s="143" t="s">
        <v>733</v>
      </c>
      <c r="P1196" s="170">
        <v>129895</v>
      </c>
      <c r="Q1196" s="170">
        <v>129895</v>
      </c>
      <c r="R1196" s="172" t="s">
        <v>11</v>
      </c>
    </row>
    <row r="1197" spans="1:18" ht="26.4" customHeight="1" x14ac:dyDescent="0.3">
      <c r="A1197" s="84">
        <v>1014</v>
      </c>
      <c r="B1197" s="52" t="s">
        <v>3076</v>
      </c>
      <c r="C1197" s="141" t="s">
        <v>7815</v>
      </c>
      <c r="D1197" s="52" t="s">
        <v>1127</v>
      </c>
      <c r="E1197" s="53" t="s">
        <v>718</v>
      </c>
      <c r="F1197" s="157">
        <v>47.1</v>
      </c>
      <c r="G1197" s="141" t="s">
        <v>719</v>
      </c>
      <c r="H1197" s="48">
        <v>508383</v>
      </c>
      <c r="I1197" s="48">
        <v>0</v>
      </c>
      <c r="J1197" s="48">
        <f t="shared" si="12"/>
        <v>508383</v>
      </c>
      <c r="K1197" s="53" t="s">
        <v>816</v>
      </c>
      <c r="L1197" s="168" t="s">
        <v>808</v>
      </c>
      <c r="M1197" s="55" t="s">
        <v>829</v>
      </c>
      <c r="N1197" s="25" t="s">
        <v>4382</v>
      </c>
      <c r="O1197" s="159" t="s">
        <v>614</v>
      </c>
      <c r="P1197" s="170">
        <v>508383</v>
      </c>
      <c r="Q1197" s="170">
        <v>508383</v>
      </c>
      <c r="R1197" s="172" t="s">
        <v>11</v>
      </c>
    </row>
    <row r="1198" spans="1:18" ht="19.8" customHeight="1" x14ac:dyDescent="0.3">
      <c r="A1198" s="84">
        <v>1015</v>
      </c>
      <c r="B1198" s="52" t="s">
        <v>3077</v>
      </c>
      <c r="C1198" s="141" t="s">
        <v>7814</v>
      </c>
      <c r="D1198" s="52" t="s">
        <v>1127</v>
      </c>
      <c r="E1198" s="53" t="s">
        <v>725</v>
      </c>
      <c r="F1198" s="157">
        <v>26.3</v>
      </c>
      <c r="G1198" s="141" t="s">
        <v>726</v>
      </c>
      <c r="H1198" s="48">
        <v>279947</v>
      </c>
      <c r="I1198" s="48">
        <v>0</v>
      </c>
      <c r="J1198" s="48">
        <f t="shared" si="12"/>
        <v>279947</v>
      </c>
      <c r="K1198" s="53" t="s">
        <v>816</v>
      </c>
      <c r="L1198" s="168" t="s">
        <v>808</v>
      </c>
      <c r="M1198" s="55" t="s">
        <v>829</v>
      </c>
      <c r="N1198" s="25" t="s">
        <v>4382</v>
      </c>
      <c r="O1198" s="159" t="s">
        <v>384</v>
      </c>
      <c r="P1198" s="170">
        <v>279947</v>
      </c>
      <c r="Q1198" s="170">
        <v>279947</v>
      </c>
      <c r="R1198" s="172" t="s">
        <v>11</v>
      </c>
    </row>
    <row r="1199" spans="1:18" ht="18.600000000000001" customHeight="1" x14ac:dyDescent="0.3">
      <c r="A1199" s="84">
        <v>1016</v>
      </c>
      <c r="B1199" s="52" t="s">
        <v>3078</v>
      </c>
      <c r="C1199" s="141" t="s">
        <v>7813</v>
      </c>
      <c r="D1199" s="52" t="s">
        <v>1127</v>
      </c>
      <c r="E1199" s="53" t="s">
        <v>715</v>
      </c>
      <c r="F1199" s="157">
        <v>22.3</v>
      </c>
      <c r="G1199" s="168" t="s">
        <v>717</v>
      </c>
      <c r="H1199" s="48">
        <v>264270</v>
      </c>
      <c r="I1199" s="48">
        <v>0</v>
      </c>
      <c r="J1199" s="48">
        <f t="shared" si="12"/>
        <v>264270</v>
      </c>
      <c r="K1199" s="53" t="s">
        <v>816</v>
      </c>
      <c r="L1199" s="168" t="s">
        <v>808</v>
      </c>
      <c r="M1199" s="55" t="s">
        <v>829</v>
      </c>
      <c r="N1199" s="25" t="s">
        <v>4382</v>
      </c>
      <c r="O1199" s="143" t="s">
        <v>716</v>
      </c>
      <c r="P1199" s="170">
        <v>264270</v>
      </c>
      <c r="Q1199" s="170">
        <v>264270</v>
      </c>
      <c r="R1199" s="172" t="s">
        <v>11</v>
      </c>
    </row>
    <row r="1200" spans="1:18" ht="21" customHeight="1" x14ac:dyDescent="0.3">
      <c r="A1200" s="84">
        <v>1017</v>
      </c>
      <c r="B1200" s="52" t="s">
        <v>3079</v>
      </c>
      <c r="C1200" s="141" t="s">
        <v>7812</v>
      </c>
      <c r="D1200" s="52" t="s">
        <v>1127</v>
      </c>
      <c r="E1200" s="53" t="s">
        <v>683</v>
      </c>
      <c r="F1200" s="157">
        <v>45.2</v>
      </c>
      <c r="G1200" s="168" t="s">
        <v>684</v>
      </c>
      <c r="H1200" s="48">
        <v>550935</v>
      </c>
      <c r="I1200" s="48">
        <v>0</v>
      </c>
      <c r="J1200" s="48">
        <f t="shared" si="12"/>
        <v>550935</v>
      </c>
      <c r="K1200" s="53" t="s">
        <v>816</v>
      </c>
      <c r="L1200" s="168" t="s">
        <v>808</v>
      </c>
      <c r="M1200" s="55" t="s">
        <v>829</v>
      </c>
      <c r="N1200" s="25" t="s">
        <v>4382</v>
      </c>
      <c r="O1200" s="143" t="s">
        <v>187</v>
      </c>
      <c r="P1200" s="170">
        <v>550935</v>
      </c>
      <c r="Q1200" s="170">
        <v>550935</v>
      </c>
      <c r="R1200" s="172" t="s">
        <v>11</v>
      </c>
    </row>
    <row r="1201" spans="1:18" ht="15" customHeight="1" x14ac:dyDescent="0.3">
      <c r="A1201" s="84">
        <v>1018</v>
      </c>
      <c r="B1201" s="52" t="s">
        <v>3081</v>
      </c>
      <c r="C1201" s="141" t="s">
        <v>7811</v>
      </c>
      <c r="D1201" s="52" t="s">
        <v>1127</v>
      </c>
      <c r="E1201" s="53" t="s">
        <v>560</v>
      </c>
      <c r="F1201" s="157">
        <v>23.8</v>
      </c>
      <c r="G1201" s="168" t="s">
        <v>562</v>
      </c>
      <c r="H1201" s="48">
        <v>263844</v>
      </c>
      <c r="I1201" s="48">
        <v>243322.8</v>
      </c>
      <c r="J1201" s="48">
        <f t="shared" si="12"/>
        <v>20521.200000000012</v>
      </c>
      <c r="K1201" s="53" t="s">
        <v>816</v>
      </c>
      <c r="L1201" s="168" t="s">
        <v>808</v>
      </c>
      <c r="M1201" s="55" t="s">
        <v>829</v>
      </c>
      <c r="N1201" s="25" t="s">
        <v>4382</v>
      </c>
      <c r="O1201" s="143" t="s">
        <v>561</v>
      </c>
      <c r="P1201" s="170">
        <v>263844</v>
      </c>
      <c r="Q1201" s="170">
        <v>20521.2</v>
      </c>
      <c r="R1201" s="171">
        <v>243322.8</v>
      </c>
    </row>
    <row r="1202" spans="1:18" ht="22.8" customHeight="1" x14ac:dyDescent="0.3">
      <c r="A1202" s="84">
        <v>1019</v>
      </c>
      <c r="B1202" s="52" t="s">
        <v>3080</v>
      </c>
      <c r="C1202" s="141" t="s">
        <v>7810</v>
      </c>
      <c r="D1202" s="52" t="s">
        <v>1127</v>
      </c>
      <c r="E1202" s="53" t="s">
        <v>720</v>
      </c>
      <c r="F1202" s="157">
        <v>22.1</v>
      </c>
      <c r="G1202" s="141" t="s">
        <v>721</v>
      </c>
      <c r="H1202" s="48">
        <v>214999</v>
      </c>
      <c r="I1202" s="48">
        <v>0</v>
      </c>
      <c r="J1202" s="48">
        <f t="shared" si="12"/>
        <v>214999</v>
      </c>
      <c r="K1202" s="53" t="s">
        <v>816</v>
      </c>
      <c r="L1202" s="168" t="s">
        <v>808</v>
      </c>
      <c r="M1202" s="55" t="s">
        <v>829</v>
      </c>
      <c r="N1202" s="25" t="s">
        <v>4382</v>
      </c>
      <c r="O1202" s="159" t="s">
        <v>647</v>
      </c>
      <c r="P1202" s="170">
        <v>214999</v>
      </c>
      <c r="Q1202" s="170">
        <v>214999</v>
      </c>
      <c r="R1202" s="172" t="s">
        <v>11</v>
      </c>
    </row>
    <row r="1203" spans="1:18" ht="27.6" customHeight="1" x14ac:dyDescent="0.3">
      <c r="A1203" s="84">
        <v>1020</v>
      </c>
      <c r="B1203" s="52" t="s">
        <v>3082</v>
      </c>
      <c r="C1203" s="141" t="s">
        <v>7809</v>
      </c>
      <c r="D1203" s="52" t="s">
        <v>1127</v>
      </c>
      <c r="E1203" s="53" t="s">
        <v>741</v>
      </c>
      <c r="F1203" s="157">
        <v>22.3</v>
      </c>
      <c r="G1203" s="141" t="s">
        <v>743</v>
      </c>
      <c r="H1203" s="48">
        <v>241874</v>
      </c>
      <c r="I1203" s="48">
        <v>0</v>
      </c>
      <c r="J1203" s="48">
        <f t="shared" si="12"/>
        <v>241874</v>
      </c>
      <c r="K1203" s="53" t="s">
        <v>816</v>
      </c>
      <c r="L1203" s="168" t="s">
        <v>808</v>
      </c>
      <c r="M1203" s="55" t="s">
        <v>829</v>
      </c>
      <c r="N1203" s="25" t="s">
        <v>4382</v>
      </c>
      <c r="O1203" s="159" t="s">
        <v>742</v>
      </c>
      <c r="P1203" s="170">
        <v>241874</v>
      </c>
      <c r="Q1203" s="170">
        <v>241874</v>
      </c>
      <c r="R1203" s="172" t="s">
        <v>11</v>
      </c>
    </row>
    <row r="1204" spans="1:18" ht="19.8" customHeight="1" x14ac:dyDescent="0.3">
      <c r="A1204" s="84">
        <v>1021</v>
      </c>
      <c r="B1204" s="52" t="s">
        <v>3083</v>
      </c>
      <c r="C1204" s="141" t="s">
        <v>7808</v>
      </c>
      <c r="D1204" s="52" t="s">
        <v>1127</v>
      </c>
      <c r="E1204" s="53" t="s">
        <v>519</v>
      </c>
      <c r="F1204" s="157">
        <v>45</v>
      </c>
      <c r="G1204" s="141" t="s">
        <v>520</v>
      </c>
      <c r="H1204" s="48">
        <v>456873</v>
      </c>
      <c r="I1204" s="48">
        <v>406109.4</v>
      </c>
      <c r="J1204" s="48">
        <f t="shared" si="12"/>
        <v>50763.599999999977</v>
      </c>
      <c r="K1204" s="53" t="s">
        <v>816</v>
      </c>
      <c r="L1204" s="168" t="s">
        <v>808</v>
      </c>
      <c r="M1204" s="55" t="s">
        <v>829</v>
      </c>
      <c r="N1204" s="25" t="s">
        <v>4382</v>
      </c>
      <c r="O1204" s="159" t="s">
        <v>8</v>
      </c>
      <c r="P1204" s="170">
        <v>456873</v>
      </c>
      <c r="Q1204" s="170">
        <v>50763.6</v>
      </c>
      <c r="R1204" s="171">
        <v>406109.4</v>
      </c>
    </row>
    <row r="1205" spans="1:18" ht="22.8" customHeight="1" x14ac:dyDescent="0.3">
      <c r="A1205" s="84">
        <v>1022</v>
      </c>
      <c r="B1205" s="52" t="s">
        <v>3084</v>
      </c>
      <c r="C1205" s="141" t="s">
        <v>7807</v>
      </c>
      <c r="D1205" s="52" t="s">
        <v>1127</v>
      </c>
      <c r="E1205" s="53" t="s">
        <v>712</v>
      </c>
      <c r="F1205" s="157">
        <v>23</v>
      </c>
      <c r="G1205" s="168" t="s">
        <v>714</v>
      </c>
      <c r="H1205" s="48">
        <v>262030</v>
      </c>
      <c r="I1205" s="48">
        <v>0</v>
      </c>
      <c r="J1205" s="48">
        <f t="shared" si="12"/>
        <v>262030</v>
      </c>
      <c r="K1205" s="53" t="s">
        <v>816</v>
      </c>
      <c r="L1205" s="168" t="s">
        <v>808</v>
      </c>
      <c r="M1205" s="55" t="s">
        <v>829</v>
      </c>
      <c r="N1205" s="25" t="s">
        <v>4382</v>
      </c>
      <c r="O1205" s="143" t="s">
        <v>713</v>
      </c>
      <c r="P1205" s="170">
        <v>262030</v>
      </c>
      <c r="Q1205" s="170">
        <v>262030</v>
      </c>
      <c r="R1205" s="172" t="s">
        <v>11</v>
      </c>
    </row>
    <row r="1206" spans="1:18" ht="18.600000000000001" customHeight="1" x14ac:dyDescent="0.3">
      <c r="A1206" s="84">
        <v>1023</v>
      </c>
      <c r="B1206" s="52" t="s">
        <v>3085</v>
      </c>
      <c r="C1206" s="141" t="s">
        <v>7806</v>
      </c>
      <c r="D1206" s="52" t="s">
        <v>1127</v>
      </c>
      <c r="E1206" s="53" t="s">
        <v>710</v>
      </c>
      <c r="F1206" s="157">
        <v>26.3</v>
      </c>
      <c r="G1206" s="168" t="s">
        <v>711</v>
      </c>
      <c r="H1206" s="48">
        <v>279947</v>
      </c>
      <c r="I1206" s="48">
        <v>0</v>
      </c>
      <c r="J1206" s="48">
        <f t="shared" si="12"/>
        <v>279947</v>
      </c>
      <c r="K1206" s="53" t="s">
        <v>816</v>
      </c>
      <c r="L1206" s="168" t="s">
        <v>808</v>
      </c>
      <c r="M1206" s="55" t="s">
        <v>829</v>
      </c>
      <c r="N1206" s="25" t="s">
        <v>4382</v>
      </c>
      <c r="O1206" s="143" t="s">
        <v>668</v>
      </c>
      <c r="P1206" s="170">
        <v>279947</v>
      </c>
      <c r="Q1206" s="170">
        <v>279947</v>
      </c>
      <c r="R1206" s="172" t="s">
        <v>11</v>
      </c>
    </row>
    <row r="1207" spans="1:18" ht="21" customHeight="1" x14ac:dyDescent="0.3">
      <c r="A1207" s="84">
        <v>1024</v>
      </c>
      <c r="B1207" s="52" t="s">
        <v>3086</v>
      </c>
      <c r="C1207" s="141" t="s">
        <v>7805</v>
      </c>
      <c r="D1207" s="52" t="s">
        <v>1127</v>
      </c>
      <c r="E1207" s="53" t="s">
        <v>581</v>
      </c>
      <c r="F1207" s="157">
        <v>97</v>
      </c>
      <c r="G1207" s="141" t="s">
        <v>583</v>
      </c>
      <c r="H1207" s="48">
        <v>418800</v>
      </c>
      <c r="I1207" s="48">
        <v>372266.8</v>
      </c>
      <c r="J1207" s="48">
        <f t="shared" si="12"/>
        <v>46533.200000000012</v>
      </c>
      <c r="K1207" s="53" t="s">
        <v>816</v>
      </c>
      <c r="L1207" s="168" t="s">
        <v>808</v>
      </c>
      <c r="M1207" s="55" t="s">
        <v>829</v>
      </c>
      <c r="N1207" s="25" t="s">
        <v>4382</v>
      </c>
      <c r="O1207" s="159" t="s">
        <v>582</v>
      </c>
      <c r="P1207" s="170">
        <v>418800</v>
      </c>
      <c r="Q1207" s="170">
        <v>46533.2</v>
      </c>
      <c r="R1207" s="171">
        <v>372266.8</v>
      </c>
    </row>
    <row r="1208" spans="1:18" ht="19.8" customHeight="1" x14ac:dyDescent="0.3">
      <c r="A1208" s="84">
        <v>1025</v>
      </c>
      <c r="B1208" s="52" t="s">
        <v>3087</v>
      </c>
      <c r="C1208" s="141" t="s">
        <v>7804</v>
      </c>
      <c r="D1208" s="52" t="s">
        <v>1127</v>
      </c>
      <c r="E1208" s="53" t="s">
        <v>693</v>
      </c>
      <c r="F1208" s="157">
        <v>27.4</v>
      </c>
      <c r="G1208" s="168" t="s">
        <v>694</v>
      </c>
      <c r="H1208" s="48">
        <v>327246</v>
      </c>
      <c r="I1208" s="48">
        <v>290885.2</v>
      </c>
      <c r="J1208" s="48">
        <f t="shared" si="12"/>
        <v>36360.799999999988</v>
      </c>
      <c r="K1208" s="53" t="s">
        <v>816</v>
      </c>
      <c r="L1208" s="168" t="s">
        <v>808</v>
      </c>
      <c r="M1208" s="55" t="s">
        <v>829</v>
      </c>
      <c r="N1208" s="25" t="s">
        <v>4382</v>
      </c>
      <c r="O1208" s="143" t="s">
        <v>365</v>
      </c>
      <c r="P1208" s="170">
        <v>327246</v>
      </c>
      <c r="Q1208" s="170">
        <v>36360.800000000003</v>
      </c>
      <c r="R1208" s="171">
        <v>290885.2</v>
      </c>
    </row>
    <row r="1209" spans="1:18" ht="24" customHeight="1" x14ac:dyDescent="0.3">
      <c r="A1209" s="84">
        <v>1026</v>
      </c>
      <c r="B1209" s="52" t="s">
        <v>3090</v>
      </c>
      <c r="C1209" s="141" t="s">
        <v>7803</v>
      </c>
      <c r="D1209" s="52" t="s">
        <v>1127</v>
      </c>
      <c r="E1209" s="53" t="s">
        <v>523</v>
      </c>
      <c r="F1209" s="157">
        <v>45</v>
      </c>
      <c r="G1209" s="168" t="s">
        <v>525</v>
      </c>
      <c r="H1209" s="48">
        <v>485987</v>
      </c>
      <c r="I1209" s="48">
        <v>431988.6</v>
      </c>
      <c r="J1209" s="48">
        <f t="shared" si="12"/>
        <v>53998.400000000023</v>
      </c>
      <c r="K1209" s="53" t="s">
        <v>816</v>
      </c>
      <c r="L1209" s="168" t="s">
        <v>808</v>
      </c>
      <c r="M1209" s="55" t="s">
        <v>829</v>
      </c>
      <c r="N1209" s="25" t="s">
        <v>4382</v>
      </c>
      <c r="O1209" s="143" t="s">
        <v>524</v>
      </c>
      <c r="P1209" s="170">
        <v>485987</v>
      </c>
      <c r="Q1209" s="170">
        <v>53998.400000000001</v>
      </c>
      <c r="R1209" s="171">
        <v>431988.6</v>
      </c>
    </row>
    <row r="1210" spans="1:18" ht="19.2" customHeight="1" x14ac:dyDescent="0.3">
      <c r="A1210" s="84">
        <v>1027</v>
      </c>
      <c r="B1210" s="52" t="s">
        <v>3088</v>
      </c>
      <c r="C1210" s="141" t="s">
        <v>7802</v>
      </c>
      <c r="D1210" s="52" t="s">
        <v>1127</v>
      </c>
      <c r="E1210" s="53" t="s">
        <v>628</v>
      </c>
      <c r="F1210" s="157">
        <v>25.1</v>
      </c>
      <c r="G1210" s="168" t="s">
        <v>630</v>
      </c>
      <c r="H1210" s="48">
        <v>29524</v>
      </c>
      <c r="I1210" s="48">
        <v>0</v>
      </c>
      <c r="J1210" s="48">
        <f t="shared" si="12"/>
        <v>29524</v>
      </c>
      <c r="K1210" s="53" t="s">
        <v>816</v>
      </c>
      <c r="L1210" s="168" t="s">
        <v>808</v>
      </c>
      <c r="M1210" s="55" t="s">
        <v>829</v>
      </c>
      <c r="N1210" s="25" t="s">
        <v>4382</v>
      </c>
      <c r="O1210" s="143" t="s">
        <v>629</v>
      </c>
      <c r="P1210" s="170">
        <v>295624</v>
      </c>
      <c r="Q1210" s="170">
        <v>295624</v>
      </c>
      <c r="R1210" s="172" t="s">
        <v>11</v>
      </c>
    </row>
    <row r="1211" spans="1:18" ht="23.4" customHeight="1" x14ac:dyDescent="0.3">
      <c r="A1211" s="84">
        <v>1028</v>
      </c>
      <c r="B1211" s="52" t="s">
        <v>3089</v>
      </c>
      <c r="C1211" s="141" t="s">
        <v>7801</v>
      </c>
      <c r="D1211" s="52" t="s">
        <v>1127</v>
      </c>
      <c r="E1211" s="53" t="s">
        <v>695</v>
      </c>
      <c r="F1211" s="157">
        <v>22.6</v>
      </c>
      <c r="G1211" s="141" t="s">
        <v>697</v>
      </c>
      <c r="H1211" s="48">
        <v>253072</v>
      </c>
      <c r="I1211" s="48">
        <v>0</v>
      </c>
      <c r="J1211" s="48">
        <f t="shared" si="12"/>
        <v>253072</v>
      </c>
      <c r="K1211" s="53" t="s">
        <v>816</v>
      </c>
      <c r="L1211" s="168" t="s">
        <v>808</v>
      </c>
      <c r="M1211" s="55" t="s">
        <v>829</v>
      </c>
      <c r="N1211" s="25" t="s">
        <v>4382</v>
      </c>
      <c r="O1211" s="159" t="s">
        <v>696</v>
      </c>
      <c r="P1211" s="170">
        <v>253072</v>
      </c>
      <c r="Q1211" s="170">
        <v>253072</v>
      </c>
      <c r="R1211" s="172" t="s">
        <v>11</v>
      </c>
    </row>
    <row r="1212" spans="1:18" ht="23.4" customHeight="1" x14ac:dyDescent="0.3">
      <c r="A1212" s="84">
        <v>1029</v>
      </c>
      <c r="B1212" s="52" t="s">
        <v>7621</v>
      </c>
      <c r="C1212" s="141" t="s">
        <v>7624</v>
      </c>
      <c r="D1212" s="52" t="s">
        <v>1127</v>
      </c>
      <c r="E1212" s="53" t="s">
        <v>680</v>
      </c>
      <c r="F1212" s="157">
        <v>20.100000000000001</v>
      </c>
      <c r="G1212" s="168" t="s">
        <v>682</v>
      </c>
      <c r="H1212" s="48">
        <v>217239</v>
      </c>
      <c r="I1212" s="48">
        <v>0</v>
      </c>
      <c r="J1212" s="48">
        <f t="shared" si="12"/>
        <v>217239</v>
      </c>
      <c r="K1212" s="53" t="s">
        <v>816</v>
      </c>
      <c r="L1212" s="168" t="s">
        <v>808</v>
      </c>
      <c r="M1212" s="55" t="s">
        <v>829</v>
      </c>
      <c r="N1212" s="25" t="s">
        <v>4382</v>
      </c>
      <c r="O1212" s="143" t="s">
        <v>681</v>
      </c>
      <c r="P1212" s="170">
        <v>217239</v>
      </c>
      <c r="Q1212" s="170">
        <v>217239</v>
      </c>
      <c r="R1212" s="172" t="s">
        <v>11</v>
      </c>
    </row>
    <row r="1213" spans="1:18" ht="21.6" customHeight="1" x14ac:dyDescent="0.3">
      <c r="A1213" s="84">
        <v>1030</v>
      </c>
      <c r="B1213" s="52" t="s">
        <v>3091</v>
      </c>
      <c r="C1213" s="141" t="s">
        <v>7800</v>
      </c>
      <c r="D1213" s="52" t="s">
        <v>1127</v>
      </c>
      <c r="E1213" s="53" t="s">
        <v>631</v>
      </c>
      <c r="F1213" s="157">
        <v>27</v>
      </c>
      <c r="G1213" s="168" t="s">
        <v>633</v>
      </c>
      <c r="H1213" s="48">
        <v>284426</v>
      </c>
      <c r="I1213" s="48">
        <v>0</v>
      </c>
      <c r="J1213" s="48">
        <f t="shared" si="12"/>
        <v>284426</v>
      </c>
      <c r="K1213" s="53" t="s">
        <v>816</v>
      </c>
      <c r="L1213" s="168" t="s">
        <v>808</v>
      </c>
      <c r="M1213" s="55" t="s">
        <v>829</v>
      </c>
      <c r="N1213" s="25" t="s">
        <v>4382</v>
      </c>
      <c r="O1213" s="143" t="s">
        <v>632</v>
      </c>
      <c r="P1213" s="170">
        <v>284426</v>
      </c>
      <c r="Q1213" s="170">
        <v>284426</v>
      </c>
      <c r="R1213" s="172" t="s">
        <v>11</v>
      </c>
    </row>
    <row r="1214" spans="1:18" ht="24" customHeight="1" x14ac:dyDescent="0.3">
      <c r="A1214" s="84">
        <v>1031</v>
      </c>
      <c r="B1214" s="52" t="s">
        <v>3092</v>
      </c>
      <c r="C1214" s="141" t="s">
        <v>7799</v>
      </c>
      <c r="D1214" s="52" t="s">
        <v>1127</v>
      </c>
      <c r="E1214" s="53" t="s">
        <v>613</v>
      </c>
      <c r="F1214" s="157">
        <v>47.1</v>
      </c>
      <c r="G1214" s="141" t="s">
        <v>615</v>
      </c>
      <c r="H1214" s="48">
        <v>499425</v>
      </c>
      <c r="I1214" s="48">
        <v>0</v>
      </c>
      <c r="J1214" s="48">
        <f t="shared" si="12"/>
        <v>499425</v>
      </c>
      <c r="K1214" s="53" t="s">
        <v>816</v>
      </c>
      <c r="L1214" s="168" t="s">
        <v>808</v>
      </c>
      <c r="M1214" s="55" t="s">
        <v>829</v>
      </c>
      <c r="N1214" s="25" t="s">
        <v>4382</v>
      </c>
      <c r="O1214" s="159" t="s">
        <v>614</v>
      </c>
      <c r="P1214" s="170">
        <v>499425</v>
      </c>
      <c r="Q1214" s="170">
        <v>499425</v>
      </c>
      <c r="R1214" s="172" t="s">
        <v>11</v>
      </c>
    </row>
    <row r="1215" spans="1:18" ht="23.4" customHeight="1" x14ac:dyDescent="0.3">
      <c r="A1215" s="84">
        <v>1032</v>
      </c>
      <c r="B1215" s="52" t="s">
        <v>3093</v>
      </c>
      <c r="C1215" s="141" t="s">
        <v>7798</v>
      </c>
      <c r="D1215" s="52" t="s">
        <v>1127</v>
      </c>
      <c r="E1215" s="53" t="s">
        <v>510</v>
      </c>
      <c r="F1215" s="157">
        <v>26.1</v>
      </c>
      <c r="G1215" s="168" t="s">
        <v>512</v>
      </c>
      <c r="H1215" s="48">
        <v>347134</v>
      </c>
      <c r="I1215" s="48">
        <v>308563.59999999998</v>
      </c>
      <c r="J1215" s="48">
        <f t="shared" si="12"/>
        <v>38570.400000000023</v>
      </c>
      <c r="K1215" s="53" t="s">
        <v>816</v>
      </c>
      <c r="L1215" s="168" t="s">
        <v>808</v>
      </c>
      <c r="M1215" s="55" t="s">
        <v>829</v>
      </c>
      <c r="N1215" s="25" t="s">
        <v>4382</v>
      </c>
      <c r="O1215" s="143" t="s">
        <v>511</v>
      </c>
      <c r="P1215" s="170">
        <v>347134</v>
      </c>
      <c r="Q1215" s="170">
        <v>38570.400000000001</v>
      </c>
      <c r="R1215" s="171">
        <v>308563.59999999998</v>
      </c>
    </row>
    <row r="1216" spans="1:18" ht="23.4" customHeight="1" x14ac:dyDescent="0.3">
      <c r="A1216" s="84">
        <v>1033</v>
      </c>
      <c r="B1216" s="52" t="s">
        <v>3094</v>
      </c>
      <c r="C1216" s="141" t="s">
        <v>4887</v>
      </c>
      <c r="D1216" s="52" t="s">
        <v>1127</v>
      </c>
      <c r="E1216" s="53" t="s">
        <v>543</v>
      </c>
      <c r="F1216" s="157">
        <v>45</v>
      </c>
      <c r="G1216" s="141" t="s">
        <v>544</v>
      </c>
      <c r="H1216" s="48">
        <v>568851</v>
      </c>
      <c r="I1216" s="48">
        <v>506645.4</v>
      </c>
      <c r="J1216" s="48">
        <f t="shared" si="12"/>
        <v>62205.599999999977</v>
      </c>
      <c r="K1216" s="53" t="s">
        <v>816</v>
      </c>
      <c r="L1216" s="168" t="s">
        <v>808</v>
      </c>
      <c r="M1216" s="55" t="s">
        <v>829</v>
      </c>
      <c r="N1216" s="25" t="s">
        <v>4382</v>
      </c>
      <c r="O1216" s="159" t="s">
        <v>8</v>
      </c>
      <c r="P1216" s="170">
        <v>568851</v>
      </c>
      <c r="Q1216" s="170">
        <v>63205.599999999999</v>
      </c>
      <c r="R1216" s="171">
        <v>505645.4</v>
      </c>
    </row>
    <row r="1217" spans="1:18" ht="21.6" customHeight="1" x14ac:dyDescent="0.3">
      <c r="A1217" s="84">
        <v>1034</v>
      </c>
      <c r="B1217" s="52" t="s">
        <v>3095</v>
      </c>
      <c r="C1217" s="141" t="s">
        <v>7797</v>
      </c>
      <c r="D1217" s="52" t="s">
        <v>1127</v>
      </c>
      <c r="E1217" s="53" t="s">
        <v>607</v>
      </c>
      <c r="F1217" s="157">
        <v>47</v>
      </c>
      <c r="G1217" s="141" t="s">
        <v>609</v>
      </c>
      <c r="H1217" s="48">
        <v>488227</v>
      </c>
      <c r="I1217" s="48">
        <v>433979.4</v>
      </c>
      <c r="J1217" s="48">
        <f t="shared" si="12"/>
        <v>54247.599999999977</v>
      </c>
      <c r="K1217" s="53" t="s">
        <v>816</v>
      </c>
      <c r="L1217" s="168" t="s">
        <v>808</v>
      </c>
      <c r="M1217" s="55" t="s">
        <v>829</v>
      </c>
      <c r="N1217" s="25" t="s">
        <v>4382</v>
      </c>
      <c r="O1217" s="159" t="s">
        <v>608</v>
      </c>
      <c r="P1217" s="170">
        <v>488227</v>
      </c>
      <c r="Q1217" s="170">
        <v>54247.6</v>
      </c>
      <c r="R1217" s="171">
        <v>433979.4</v>
      </c>
    </row>
    <row r="1218" spans="1:18" ht="25.8" customHeight="1" x14ac:dyDescent="0.3">
      <c r="A1218" s="84">
        <v>1035</v>
      </c>
      <c r="B1218" s="52" t="s">
        <v>7237</v>
      </c>
      <c r="C1218" s="141" t="s">
        <v>7796</v>
      </c>
      <c r="D1218" s="52" t="s">
        <v>1127</v>
      </c>
      <c r="E1218" s="53" t="s">
        <v>1129</v>
      </c>
      <c r="F1218" s="157">
        <v>17</v>
      </c>
      <c r="G1218" s="141" t="s">
        <v>1130</v>
      </c>
      <c r="H1218" s="48">
        <v>143254.24</v>
      </c>
      <c r="I1218" s="48">
        <v>143254.24</v>
      </c>
      <c r="J1218" s="48">
        <f t="shared" si="12"/>
        <v>0</v>
      </c>
      <c r="K1218" s="53" t="s">
        <v>816</v>
      </c>
      <c r="L1218" s="168" t="s">
        <v>808</v>
      </c>
      <c r="M1218" s="55" t="s">
        <v>829</v>
      </c>
      <c r="N1218" s="25" t="s">
        <v>4382</v>
      </c>
      <c r="O1218" s="159"/>
      <c r="P1218" s="170"/>
      <c r="Q1218" s="170"/>
      <c r="R1218" s="171"/>
    </row>
    <row r="1219" spans="1:18" ht="24" customHeight="1" x14ac:dyDescent="0.3">
      <c r="A1219" s="84">
        <v>1036</v>
      </c>
      <c r="B1219" s="52" t="s">
        <v>3239</v>
      </c>
      <c r="C1219" s="141" t="s">
        <v>4429</v>
      </c>
      <c r="D1219" s="52" t="s">
        <v>1127</v>
      </c>
      <c r="E1219" s="53" t="s">
        <v>573</v>
      </c>
      <c r="F1219" s="157">
        <v>5.5</v>
      </c>
      <c r="G1219" s="141" t="s">
        <v>1128</v>
      </c>
      <c r="H1219" s="48">
        <v>90000</v>
      </c>
      <c r="I1219" s="48">
        <v>89750</v>
      </c>
      <c r="J1219" s="48">
        <f t="shared" si="12"/>
        <v>250</v>
      </c>
      <c r="K1219" s="53" t="s">
        <v>816</v>
      </c>
      <c r="L1219" s="168" t="s">
        <v>808</v>
      </c>
      <c r="M1219" s="55" t="s">
        <v>829</v>
      </c>
      <c r="N1219" s="25" t="s">
        <v>4382</v>
      </c>
      <c r="O1219" s="159"/>
      <c r="P1219" s="170"/>
      <c r="Q1219" s="170"/>
      <c r="R1219" s="171"/>
    </row>
    <row r="1220" spans="1:18" ht="27.6" customHeight="1" x14ac:dyDescent="0.3">
      <c r="A1220" s="84">
        <v>1037</v>
      </c>
      <c r="B1220" s="52" t="s">
        <v>3096</v>
      </c>
      <c r="C1220" s="141" t="s">
        <v>7242</v>
      </c>
      <c r="D1220" s="52" t="s">
        <v>1127</v>
      </c>
      <c r="E1220" s="53" t="s">
        <v>558</v>
      </c>
      <c r="F1220" s="157">
        <v>7.9</v>
      </c>
      <c r="G1220" s="141" t="s">
        <v>559</v>
      </c>
      <c r="H1220" s="48">
        <v>173824</v>
      </c>
      <c r="I1220" s="48">
        <v>154510.39999999999</v>
      </c>
      <c r="J1220" s="48">
        <f t="shared" si="12"/>
        <v>19313.600000000006</v>
      </c>
      <c r="K1220" s="53" t="s">
        <v>816</v>
      </c>
      <c r="L1220" s="168" t="s">
        <v>808</v>
      </c>
      <c r="M1220" s="55" t="s">
        <v>829</v>
      </c>
      <c r="N1220" s="25" t="s">
        <v>4382</v>
      </c>
      <c r="O1220" s="159" t="s">
        <v>556</v>
      </c>
      <c r="P1220" s="170">
        <v>173824</v>
      </c>
      <c r="Q1220" s="170">
        <v>19313.599999999999</v>
      </c>
      <c r="R1220" s="171">
        <v>154510.39999999999</v>
      </c>
    </row>
    <row r="1221" spans="1:18" ht="31.8" customHeight="1" x14ac:dyDescent="0.3">
      <c r="A1221" s="84">
        <v>1038</v>
      </c>
      <c r="B1221" s="52" t="s">
        <v>3097</v>
      </c>
      <c r="C1221" s="141" t="s">
        <v>7444</v>
      </c>
      <c r="D1221" s="52" t="s">
        <v>1127</v>
      </c>
      <c r="E1221" s="53" t="s">
        <v>574</v>
      </c>
      <c r="F1221" s="157">
        <v>47.8</v>
      </c>
      <c r="G1221" s="168" t="s">
        <v>576</v>
      </c>
      <c r="H1221" s="48">
        <v>843184</v>
      </c>
      <c r="I1221" s="48">
        <v>843184</v>
      </c>
      <c r="J1221" s="48">
        <f t="shared" si="12"/>
        <v>0</v>
      </c>
      <c r="K1221" s="53" t="s">
        <v>816</v>
      </c>
      <c r="L1221" s="168" t="s">
        <v>808</v>
      </c>
      <c r="M1221" s="55" t="s">
        <v>829</v>
      </c>
      <c r="N1221" s="25" t="s">
        <v>4382</v>
      </c>
      <c r="O1221" s="143" t="s">
        <v>575</v>
      </c>
      <c r="P1221" s="170">
        <v>843184</v>
      </c>
      <c r="Q1221" s="172" t="s">
        <v>11</v>
      </c>
      <c r="R1221" s="171">
        <v>843184</v>
      </c>
    </row>
    <row r="1222" spans="1:18" ht="41.4" customHeight="1" x14ac:dyDescent="0.3">
      <c r="A1222" s="84">
        <v>1039</v>
      </c>
      <c r="B1222" s="52" t="s">
        <v>3608</v>
      </c>
      <c r="C1222" s="141" t="s">
        <v>4621</v>
      </c>
      <c r="D1222" s="52" t="s">
        <v>1127</v>
      </c>
      <c r="E1222" s="53" t="s">
        <v>3609</v>
      </c>
      <c r="F1222" s="157">
        <v>580.4</v>
      </c>
      <c r="G1222" s="168" t="s">
        <v>3610</v>
      </c>
      <c r="H1222" s="48">
        <v>4676027</v>
      </c>
      <c r="I1222" s="48">
        <v>4676027</v>
      </c>
      <c r="J1222" s="48">
        <f t="shared" si="12"/>
        <v>0</v>
      </c>
      <c r="K1222" s="53" t="s">
        <v>816</v>
      </c>
      <c r="L1222" s="168" t="s">
        <v>808</v>
      </c>
      <c r="M1222" s="55" t="s">
        <v>829</v>
      </c>
      <c r="N1222" s="25" t="s">
        <v>4382</v>
      </c>
      <c r="O1222" s="143"/>
      <c r="P1222" s="170">
        <v>50843</v>
      </c>
      <c r="Q1222" s="172" t="s">
        <v>11</v>
      </c>
      <c r="R1222" s="171">
        <v>50843</v>
      </c>
    </row>
    <row r="1223" spans="1:18" ht="36" customHeight="1" x14ac:dyDescent="0.3">
      <c r="A1223" s="84">
        <v>1040</v>
      </c>
      <c r="B1223" s="52" t="s">
        <v>3611</v>
      </c>
      <c r="C1223" s="141" t="s">
        <v>4801</v>
      </c>
      <c r="D1223" s="52" t="s">
        <v>1127</v>
      </c>
      <c r="E1223" s="53" t="s">
        <v>3612</v>
      </c>
      <c r="F1223" s="157">
        <v>7.5</v>
      </c>
      <c r="G1223" s="168" t="s">
        <v>3613</v>
      </c>
      <c r="H1223" s="48">
        <v>50843</v>
      </c>
      <c r="I1223" s="48">
        <v>50843</v>
      </c>
      <c r="J1223" s="48">
        <f t="shared" si="12"/>
        <v>0</v>
      </c>
      <c r="K1223" s="53" t="s">
        <v>816</v>
      </c>
      <c r="L1223" s="168" t="s">
        <v>808</v>
      </c>
      <c r="M1223" s="55" t="s">
        <v>829</v>
      </c>
      <c r="N1223" s="25" t="s">
        <v>4382</v>
      </c>
      <c r="O1223" s="143"/>
      <c r="P1223" s="170">
        <v>225110</v>
      </c>
      <c r="Q1223" s="172" t="s">
        <v>11</v>
      </c>
      <c r="R1223" s="171">
        <v>225110</v>
      </c>
    </row>
    <row r="1224" spans="1:18" ht="33.6" customHeight="1" x14ac:dyDescent="0.3">
      <c r="A1224" s="84">
        <v>1041</v>
      </c>
      <c r="B1224" s="52" t="s">
        <v>3625</v>
      </c>
      <c r="C1224" s="141" t="s">
        <v>4801</v>
      </c>
      <c r="D1224" s="52" t="s">
        <v>1127</v>
      </c>
      <c r="E1224" s="67" t="s">
        <v>3617</v>
      </c>
      <c r="F1224" s="157">
        <v>25.6</v>
      </c>
      <c r="G1224" s="146" t="s">
        <v>3618</v>
      </c>
      <c r="H1224" s="48">
        <v>225110</v>
      </c>
      <c r="I1224" s="48">
        <v>225110</v>
      </c>
      <c r="J1224" s="48">
        <f t="shared" si="12"/>
        <v>0</v>
      </c>
      <c r="K1224" s="53" t="s">
        <v>816</v>
      </c>
      <c r="L1224" s="168" t="s">
        <v>808</v>
      </c>
      <c r="M1224" s="55" t="s">
        <v>829</v>
      </c>
      <c r="N1224" s="25" t="s">
        <v>4382</v>
      </c>
      <c r="O1224" s="143"/>
      <c r="P1224" s="170">
        <v>535784</v>
      </c>
      <c r="Q1224" s="172" t="s">
        <v>11</v>
      </c>
      <c r="R1224" s="171">
        <v>535784</v>
      </c>
    </row>
    <row r="1225" spans="1:18" ht="36.6" customHeight="1" x14ac:dyDescent="0.3">
      <c r="A1225" s="84">
        <v>1042</v>
      </c>
      <c r="B1225" s="52" t="s">
        <v>3616</v>
      </c>
      <c r="C1225" s="141" t="s">
        <v>4801</v>
      </c>
      <c r="D1225" s="52" t="s">
        <v>1127</v>
      </c>
      <c r="E1225" s="53" t="s">
        <v>3614</v>
      </c>
      <c r="F1225" s="157">
        <v>140.69999999999999</v>
      </c>
      <c r="G1225" s="152" t="s">
        <v>3615</v>
      </c>
      <c r="H1225" s="48">
        <v>535784</v>
      </c>
      <c r="I1225" s="48">
        <v>535784</v>
      </c>
      <c r="J1225" s="48">
        <f t="shared" si="12"/>
        <v>0</v>
      </c>
      <c r="K1225" s="53" t="s">
        <v>816</v>
      </c>
      <c r="L1225" s="168" t="s">
        <v>808</v>
      </c>
      <c r="M1225" s="55" t="s">
        <v>829</v>
      </c>
      <c r="N1225" s="25" t="s">
        <v>4382</v>
      </c>
      <c r="O1225" s="143"/>
      <c r="P1225" s="170">
        <v>79201</v>
      </c>
      <c r="Q1225" s="172" t="s">
        <v>11</v>
      </c>
      <c r="R1225" s="171">
        <v>79201</v>
      </c>
    </row>
    <row r="1226" spans="1:18" ht="21" customHeight="1" x14ac:dyDescent="0.3">
      <c r="A1226" s="84">
        <v>1043</v>
      </c>
      <c r="B1226" s="57" t="s">
        <v>4260</v>
      </c>
      <c r="C1226" s="24" t="s">
        <v>4801</v>
      </c>
      <c r="D1226" s="52" t="s">
        <v>1127</v>
      </c>
      <c r="E1226" s="24"/>
      <c r="F1226" s="48">
        <v>12</v>
      </c>
      <c r="G1226" s="152" t="s">
        <v>4261</v>
      </c>
      <c r="H1226" s="48">
        <v>79201</v>
      </c>
      <c r="I1226" s="48">
        <v>79201</v>
      </c>
      <c r="J1226" s="48">
        <f t="shared" si="12"/>
        <v>0</v>
      </c>
      <c r="K1226" s="53" t="s">
        <v>816</v>
      </c>
      <c r="L1226" s="168" t="s">
        <v>808</v>
      </c>
      <c r="M1226" s="55" t="s">
        <v>829</v>
      </c>
      <c r="N1226" s="25" t="s">
        <v>4382</v>
      </c>
      <c r="O1226" s="15"/>
      <c r="P1226" s="177"/>
      <c r="Q1226" s="186"/>
      <c r="R1226" s="178"/>
    </row>
    <row r="1227" spans="1:18" ht="22.8" customHeight="1" x14ac:dyDescent="0.3">
      <c r="A1227" s="84">
        <v>1044</v>
      </c>
      <c r="B1227" s="52" t="s">
        <v>3623</v>
      </c>
      <c r="C1227" s="141" t="s">
        <v>4801</v>
      </c>
      <c r="D1227" s="52" t="s">
        <v>1127</v>
      </c>
      <c r="E1227" s="53" t="s">
        <v>3621</v>
      </c>
      <c r="F1227" s="187">
        <v>61.2</v>
      </c>
      <c r="G1227" s="168" t="s">
        <v>3622</v>
      </c>
      <c r="H1227" s="48">
        <v>380357</v>
      </c>
      <c r="I1227" s="48">
        <v>380357</v>
      </c>
      <c r="J1227" s="48">
        <f t="shared" si="12"/>
        <v>0</v>
      </c>
      <c r="K1227" s="53" t="s">
        <v>816</v>
      </c>
      <c r="L1227" s="168" t="s">
        <v>808</v>
      </c>
      <c r="M1227" s="55" t="s">
        <v>829</v>
      </c>
      <c r="N1227" s="25" t="s">
        <v>4382</v>
      </c>
      <c r="O1227" s="143"/>
      <c r="P1227" s="170">
        <v>153772</v>
      </c>
      <c r="Q1227" s="172" t="s">
        <v>11</v>
      </c>
      <c r="R1227" s="171">
        <v>153772</v>
      </c>
    </row>
    <row r="1228" spans="1:18" ht="30" customHeight="1" x14ac:dyDescent="0.3">
      <c r="A1228" s="84">
        <v>1045</v>
      </c>
      <c r="B1228" s="52" t="s">
        <v>14</v>
      </c>
      <c r="C1228" s="141" t="s">
        <v>7795</v>
      </c>
      <c r="D1228" s="52" t="s">
        <v>1127</v>
      </c>
      <c r="E1228" s="53" t="s">
        <v>531</v>
      </c>
      <c r="F1228" s="187">
        <v>52.8</v>
      </c>
      <c r="G1228" s="168" t="s">
        <v>533</v>
      </c>
      <c r="H1228" s="48">
        <v>955837</v>
      </c>
      <c r="I1228" s="48">
        <v>955837</v>
      </c>
      <c r="J1228" s="48">
        <f t="shared" si="12"/>
        <v>0</v>
      </c>
      <c r="K1228" s="53" t="s">
        <v>816</v>
      </c>
      <c r="L1228" s="168" t="s">
        <v>808</v>
      </c>
      <c r="M1228" s="55" t="s">
        <v>829</v>
      </c>
      <c r="N1228" s="25" t="s">
        <v>4382</v>
      </c>
      <c r="O1228" s="143" t="s">
        <v>532</v>
      </c>
      <c r="P1228" s="170">
        <v>955837</v>
      </c>
      <c r="Q1228" s="172" t="s">
        <v>11</v>
      </c>
      <c r="R1228" s="171">
        <v>955837</v>
      </c>
    </row>
    <row r="1229" spans="1:18" ht="29.4" customHeight="1" x14ac:dyDescent="0.3">
      <c r="A1229" s="84">
        <v>1046</v>
      </c>
      <c r="B1229" s="52" t="s">
        <v>3624</v>
      </c>
      <c r="C1229" s="141" t="s">
        <v>4621</v>
      </c>
      <c r="D1229" s="52" t="s">
        <v>1127</v>
      </c>
      <c r="E1229" s="53" t="s">
        <v>3619</v>
      </c>
      <c r="F1229" s="157">
        <v>4.2</v>
      </c>
      <c r="G1229" s="168" t="s">
        <v>3620</v>
      </c>
      <c r="H1229" s="48">
        <v>83091</v>
      </c>
      <c r="I1229" s="48">
        <v>83091</v>
      </c>
      <c r="J1229" s="48">
        <f t="shared" si="12"/>
        <v>0</v>
      </c>
      <c r="K1229" s="53" t="s">
        <v>816</v>
      </c>
      <c r="L1229" s="168" t="s">
        <v>808</v>
      </c>
      <c r="M1229" s="55" t="s">
        <v>829</v>
      </c>
      <c r="N1229" s="25" t="s">
        <v>4382</v>
      </c>
      <c r="O1229" s="143" t="s">
        <v>396</v>
      </c>
      <c r="P1229" s="170">
        <v>83091</v>
      </c>
      <c r="Q1229" s="172" t="s">
        <v>11</v>
      </c>
      <c r="R1229" s="171">
        <v>83091</v>
      </c>
    </row>
    <row r="1230" spans="1:18" ht="30" customHeight="1" x14ac:dyDescent="0.3">
      <c r="A1230" s="84">
        <v>1047</v>
      </c>
      <c r="B1230" s="52" t="s">
        <v>3328</v>
      </c>
      <c r="C1230" s="141" t="s">
        <v>7794</v>
      </c>
      <c r="D1230" s="52" t="s">
        <v>1127</v>
      </c>
      <c r="E1230" s="53" t="s">
        <v>706</v>
      </c>
      <c r="F1230" s="157">
        <v>36</v>
      </c>
      <c r="G1230" s="168" t="s">
        <v>708</v>
      </c>
      <c r="H1230" s="48">
        <v>603447</v>
      </c>
      <c r="I1230" s="48">
        <v>603447</v>
      </c>
      <c r="J1230" s="48">
        <f t="shared" si="12"/>
        <v>0</v>
      </c>
      <c r="K1230" s="53" t="s">
        <v>816</v>
      </c>
      <c r="L1230" s="168" t="s">
        <v>808</v>
      </c>
      <c r="M1230" s="55" t="s">
        <v>829</v>
      </c>
      <c r="N1230" s="25" t="s">
        <v>4382</v>
      </c>
      <c r="O1230" s="143" t="s">
        <v>707</v>
      </c>
      <c r="P1230" s="170">
        <v>603447</v>
      </c>
      <c r="Q1230" s="172" t="s">
        <v>11</v>
      </c>
      <c r="R1230" s="171">
        <v>603447</v>
      </c>
    </row>
    <row r="1231" spans="1:18" ht="25.2" customHeight="1" x14ac:dyDescent="0.3">
      <c r="A1231" s="84">
        <v>1048</v>
      </c>
      <c r="B1231" s="52" t="s">
        <v>3329</v>
      </c>
      <c r="C1231" s="141" t="s">
        <v>7793</v>
      </c>
      <c r="D1231" s="52" t="s">
        <v>1127</v>
      </c>
      <c r="E1231" s="53" t="s">
        <v>769</v>
      </c>
      <c r="F1231" s="157">
        <v>49.2</v>
      </c>
      <c r="G1231" s="141" t="s">
        <v>771</v>
      </c>
      <c r="H1231" s="48">
        <v>894390</v>
      </c>
      <c r="I1231" s="48">
        <v>894390</v>
      </c>
      <c r="J1231" s="48">
        <f t="shared" si="12"/>
        <v>0</v>
      </c>
      <c r="K1231" s="53" t="s">
        <v>816</v>
      </c>
      <c r="L1231" s="168" t="s">
        <v>808</v>
      </c>
      <c r="M1231" s="55" t="s">
        <v>829</v>
      </c>
      <c r="N1231" s="25" t="s">
        <v>4382</v>
      </c>
      <c r="O1231" s="143" t="s">
        <v>770</v>
      </c>
      <c r="P1231" s="170">
        <v>894390</v>
      </c>
      <c r="Q1231" s="172" t="s">
        <v>11</v>
      </c>
      <c r="R1231" s="171">
        <v>894390</v>
      </c>
    </row>
    <row r="1232" spans="1:18" ht="18.600000000000001" customHeight="1" x14ac:dyDescent="0.3">
      <c r="A1232" s="84">
        <v>1049</v>
      </c>
      <c r="B1232" s="52" t="s">
        <v>2191</v>
      </c>
      <c r="C1232" s="141" t="s">
        <v>4168</v>
      </c>
      <c r="D1232" s="52" t="s">
        <v>1127</v>
      </c>
      <c r="E1232" s="53"/>
      <c r="F1232" s="53"/>
      <c r="G1232" s="168"/>
      <c r="H1232" s="48">
        <v>804825.69</v>
      </c>
      <c r="I1232" s="48">
        <v>578051.64</v>
      </c>
      <c r="J1232" s="48">
        <f t="shared" si="12"/>
        <v>226774.04999999993</v>
      </c>
      <c r="K1232" s="53" t="s">
        <v>816</v>
      </c>
      <c r="L1232" s="168" t="s">
        <v>808</v>
      </c>
      <c r="M1232" s="55" t="s">
        <v>829</v>
      </c>
      <c r="N1232" s="25" t="s">
        <v>4382</v>
      </c>
      <c r="O1232" s="143"/>
      <c r="P1232" s="170">
        <v>804825.69</v>
      </c>
      <c r="Q1232" s="170">
        <v>226774.05</v>
      </c>
      <c r="R1232" s="171">
        <v>578051.64</v>
      </c>
    </row>
    <row r="1233" spans="1:19" ht="22.8" customHeight="1" x14ac:dyDescent="0.3">
      <c r="A1233" s="84">
        <v>1050</v>
      </c>
      <c r="B1233" s="52" t="s">
        <v>18</v>
      </c>
      <c r="C1233" s="141" t="s">
        <v>4448</v>
      </c>
      <c r="D1233" s="52" t="s">
        <v>1127</v>
      </c>
      <c r="E1233" s="168"/>
      <c r="F1233" s="53"/>
      <c r="G1233" s="168"/>
      <c r="H1233" s="48">
        <v>1731087.47</v>
      </c>
      <c r="I1233" s="48">
        <v>1731087.47</v>
      </c>
      <c r="J1233" s="48">
        <f t="shared" si="12"/>
        <v>0</v>
      </c>
      <c r="K1233" s="53" t="s">
        <v>816</v>
      </c>
      <c r="L1233" s="168" t="s">
        <v>808</v>
      </c>
      <c r="M1233" s="55" t="s">
        <v>829</v>
      </c>
      <c r="N1233" s="25" t="s">
        <v>4382</v>
      </c>
      <c r="O1233" s="188"/>
      <c r="P1233" s="170">
        <v>1731087.47</v>
      </c>
      <c r="Q1233" s="172" t="s">
        <v>11</v>
      </c>
      <c r="R1233" s="171">
        <v>1731087.47</v>
      </c>
    </row>
    <row r="1234" spans="1:19" ht="24" customHeight="1" x14ac:dyDescent="0.3">
      <c r="A1234" s="84">
        <v>1051</v>
      </c>
      <c r="B1234" s="57" t="s">
        <v>4273</v>
      </c>
      <c r="C1234" s="24" t="s">
        <v>4274</v>
      </c>
      <c r="D1234" s="57" t="s">
        <v>2182</v>
      </c>
      <c r="E1234" s="24"/>
      <c r="F1234" s="24"/>
      <c r="G1234" s="24"/>
      <c r="H1234" s="48">
        <v>805500</v>
      </c>
      <c r="I1234" s="48">
        <v>805500</v>
      </c>
      <c r="J1234" s="48">
        <f t="shared" si="12"/>
        <v>0</v>
      </c>
      <c r="K1234" s="24" t="s">
        <v>4383</v>
      </c>
      <c r="L1234" s="24"/>
      <c r="M1234" s="49"/>
      <c r="N1234" s="25" t="s">
        <v>4382</v>
      </c>
      <c r="O1234" s="15"/>
      <c r="P1234" s="177"/>
      <c r="Q1234" s="186"/>
      <c r="R1234" s="178"/>
    </row>
    <row r="1235" spans="1:19" s="192" customFormat="1" ht="19.2" customHeight="1" x14ac:dyDescent="0.25">
      <c r="A1235" s="84">
        <v>1052</v>
      </c>
      <c r="B1235" s="189" t="s">
        <v>1273</v>
      </c>
      <c r="C1235" s="189" t="s">
        <v>4622</v>
      </c>
      <c r="D1235" s="190" t="s">
        <v>2321</v>
      </c>
      <c r="E1235" s="53"/>
      <c r="F1235" s="191">
        <v>52.2</v>
      </c>
      <c r="G1235" s="168"/>
      <c r="H1235" s="48"/>
      <c r="I1235" s="48"/>
      <c r="J1235" s="48">
        <f t="shared" si="12"/>
        <v>0</v>
      </c>
      <c r="K1235" s="142" t="s">
        <v>1407</v>
      </c>
      <c r="L1235" s="25" t="s">
        <v>830</v>
      </c>
      <c r="M1235" s="55"/>
      <c r="N1235" s="25" t="s">
        <v>2452</v>
      </c>
      <c r="O1235" s="143"/>
      <c r="P1235" s="124"/>
      <c r="Q1235" s="124"/>
      <c r="R1235" s="155"/>
      <c r="S1235" s="97"/>
    </row>
    <row r="1236" spans="1:19" s="192" customFormat="1" ht="25.2" customHeight="1" x14ac:dyDescent="0.25">
      <c r="A1236" s="84">
        <v>1053</v>
      </c>
      <c r="B1236" s="193" t="s">
        <v>2918</v>
      </c>
      <c r="C1236" s="194" t="s">
        <v>2921</v>
      </c>
      <c r="D1236" s="190" t="s">
        <v>2321</v>
      </c>
      <c r="E1236" s="53"/>
      <c r="F1236" s="191">
        <v>327.2</v>
      </c>
      <c r="G1236" s="168"/>
      <c r="H1236" s="48"/>
      <c r="I1236" s="48"/>
      <c r="J1236" s="48">
        <f t="shared" si="12"/>
        <v>0</v>
      </c>
      <c r="K1236" s="142" t="s">
        <v>1407</v>
      </c>
      <c r="L1236" s="25" t="s">
        <v>830</v>
      </c>
      <c r="M1236" s="55"/>
      <c r="N1236" s="25" t="s">
        <v>2452</v>
      </c>
      <c r="O1236" s="143"/>
      <c r="P1236" s="124"/>
      <c r="Q1236" s="124"/>
      <c r="R1236" s="125"/>
      <c r="S1236" s="97"/>
    </row>
    <row r="1237" spans="1:19" s="192" customFormat="1" ht="32.4" customHeight="1" x14ac:dyDescent="0.25">
      <c r="A1237" s="84">
        <v>1054</v>
      </c>
      <c r="B1237" s="189" t="s">
        <v>2919</v>
      </c>
      <c r="C1237" s="194" t="s">
        <v>2922</v>
      </c>
      <c r="D1237" s="190" t="s">
        <v>2321</v>
      </c>
      <c r="E1237" s="53"/>
      <c r="F1237" s="191">
        <v>672.4</v>
      </c>
      <c r="G1237" s="168"/>
      <c r="H1237" s="48"/>
      <c r="I1237" s="48"/>
      <c r="J1237" s="48">
        <f t="shared" si="12"/>
        <v>0</v>
      </c>
      <c r="K1237" s="142" t="s">
        <v>1407</v>
      </c>
      <c r="L1237" s="25" t="s">
        <v>830</v>
      </c>
      <c r="M1237" s="55"/>
      <c r="N1237" s="25" t="s">
        <v>2452</v>
      </c>
      <c r="O1237" s="143"/>
      <c r="P1237" s="124"/>
      <c r="Q1237" s="124"/>
      <c r="R1237" s="155"/>
      <c r="S1237" s="97"/>
    </row>
    <row r="1238" spans="1:19" s="192" customFormat="1" ht="21" customHeight="1" x14ac:dyDescent="0.25">
      <c r="A1238" s="84">
        <v>1055</v>
      </c>
      <c r="B1238" s="189" t="s">
        <v>2919</v>
      </c>
      <c r="C1238" s="194" t="s">
        <v>2922</v>
      </c>
      <c r="D1238" s="190" t="s">
        <v>2321</v>
      </c>
      <c r="E1238" s="53"/>
      <c r="F1238" s="191">
        <v>86.2</v>
      </c>
      <c r="G1238" s="168"/>
      <c r="H1238" s="48"/>
      <c r="I1238" s="48"/>
      <c r="J1238" s="48">
        <f t="shared" si="12"/>
        <v>0</v>
      </c>
      <c r="K1238" s="142" t="s">
        <v>1407</v>
      </c>
      <c r="L1238" s="25" t="s">
        <v>830</v>
      </c>
      <c r="M1238" s="55"/>
      <c r="N1238" s="25" t="s">
        <v>2452</v>
      </c>
      <c r="O1238" s="143"/>
      <c r="P1238" s="124"/>
      <c r="Q1238" s="124"/>
      <c r="R1238" s="155"/>
      <c r="S1238" s="97"/>
    </row>
    <row r="1239" spans="1:19" s="192" customFormat="1" ht="29.4" customHeight="1" x14ac:dyDescent="0.25">
      <c r="A1239" s="84">
        <v>1056</v>
      </c>
      <c r="B1239" s="189" t="s">
        <v>2920</v>
      </c>
      <c r="C1239" s="194" t="s">
        <v>2922</v>
      </c>
      <c r="D1239" s="190" t="s">
        <v>2321</v>
      </c>
      <c r="E1239" s="53"/>
      <c r="F1239" s="191">
        <v>99.7</v>
      </c>
      <c r="G1239" s="168"/>
      <c r="H1239" s="48"/>
      <c r="I1239" s="48"/>
      <c r="J1239" s="48">
        <f t="shared" si="12"/>
        <v>0</v>
      </c>
      <c r="K1239" s="142" t="s">
        <v>1407</v>
      </c>
      <c r="L1239" s="25" t="s">
        <v>830</v>
      </c>
      <c r="M1239" s="55"/>
      <c r="N1239" s="25" t="s">
        <v>2452</v>
      </c>
      <c r="O1239" s="143"/>
      <c r="P1239" s="124"/>
      <c r="Q1239" s="155"/>
      <c r="R1239" s="125"/>
      <c r="S1239" s="97"/>
    </row>
    <row r="1240" spans="1:19" s="192" customFormat="1" ht="26.4" customHeight="1" x14ac:dyDescent="0.25">
      <c r="A1240" s="84">
        <v>1057</v>
      </c>
      <c r="B1240" s="189" t="s">
        <v>1275</v>
      </c>
      <c r="C1240" s="194" t="s">
        <v>2923</v>
      </c>
      <c r="D1240" s="190" t="s">
        <v>2321</v>
      </c>
      <c r="E1240" s="53"/>
      <c r="F1240" s="191">
        <v>122.3</v>
      </c>
      <c r="G1240" s="168"/>
      <c r="H1240" s="48"/>
      <c r="I1240" s="48"/>
      <c r="J1240" s="48">
        <f t="shared" si="12"/>
        <v>0</v>
      </c>
      <c r="K1240" s="142" t="s">
        <v>1407</v>
      </c>
      <c r="L1240" s="25" t="s">
        <v>830</v>
      </c>
      <c r="M1240" s="55"/>
      <c r="N1240" s="25" t="s">
        <v>2452</v>
      </c>
      <c r="O1240" s="143"/>
      <c r="P1240" s="124"/>
      <c r="Q1240" s="155"/>
      <c r="R1240" s="125"/>
      <c r="S1240" s="97"/>
    </row>
    <row r="1241" spans="1:19" s="192" customFormat="1" ht="23.4" customHeight="1" x14ac:dyDescent="0.25">
      <c r="A1241" s="84">
        <v>1058</v>
      </c>
      <c r="B1241" s="189" t="s">
        <v>1276</v>
      </c>
      <c r="C1241" s="189" t="s">
        <v>4623</v>
      </c>
      <c r="D1241" s="190" t="s">
        <v>2321</v>
      </c>
      <c r="E1241" s="53"/>
      <c r="F1241" s="191"/>
      <c r="G1241" s="168"/>
      <c r="H1241" s="48"/>
      <c r="I1241" s="48"/>
      <c r="J1241" s="48">
        <f t="shared" si="12"/>
        <v>0</v>
      </c>
      <c r="K1241" s="142" t="s">
        <v>1407</v>
      </c>
      <c r="L1241" s="25" t="s">
        <v>830</v>
      </c>
      <c r="M1241" s="55"/>
      <c r="N1241" s="25" t="s">
        <v>2452</v>
      </c>
      <c r="O1241" s="143"/>
      <c r="P1241" s="124"/>
      <c r="Q1241" s="124"/>
      <c r="R1241" s="125"/>
      <c r="S1241" s="97"/>
    </row>
    <row r="1242" spans="1:19" s="192" customFormat="1" ht="25.2" customHeight="1" x14ac:dyDescent="0.25">
      <c r="A1242" s="84">
        <v>1059</v>
      </c>
      <c r="B1242" s="194" t="s">
        <v>1277</v>
      </c>
      <c r="C1242" s="194" t="s">
        <v>2924</v>
      </c>
      <c r="D1242" s="190" t="s">
        <v>2321</v>
      </c>
      <c r="E1242" s="53"/>
      <c r="F1242" s="191">
        <v>542</v>
      </c>
      <c r="G1242" s="168"/>
      <c r="H1242" s="48"/>
      <c r="I1242" s="48"/>
      <c r="J1242" s="48">
        <f t="shared" si="12"/>
        <v>0</v>
      </c>
      <c r="K1242" s="142" t="s">
        <v>1407</v>
      </c>
      <c r="L1242" s="25" t="s">
        <v>830</v>
      </c>
      <c r="M1242" s="55"/>
      <c r="N1242" s="25" t="s">
        <v>2452</v>
      </c>
      <c r="O1242" s="143"/>
      <c r="P1242" s="124"/>
      <c r="Q1242" s="124"/>
      <c r="R1242" s="155"/>
      <c r="S1242" s="97"/>
    </row>
    <row r="1243" spans="1:19" s="192" customFormat="1" ht="16.8" customHeight="1" x14ac:dyDescent="0.25">
      <c r="A1243" s="84">
        <v>1060</v>
      </c>
      <c r="B1243" s="194" t="s">
        <v>1278</v>
      </c>
      <c r="C1243" s="194" t="s">
        <v>2924</v>
      </c>
      <c r="D1243" s="190" t="s">
        <v>2321</v>
      </c>
      <c r="E1243" s="53"/>
      <c r="F1243" s="191">
        <v>156.85</v>
      </c>
      <c r="G1243" s="168"/>
      <c r="H1243" s="48"/>
      <c r="I1243" s="48"/>
      <c r="J1243" s="48">
        <f t="shared" si="12"/>
        <v>0</v>
      </c>
      <c r="K1243" s="142" t="s">
        <v>1407</v>
      </c>
      <c r="L1243" s="25" t="s">
        <v>830</v>
      </c>
      <c r="M1243" s="55"/>
      <c r="N1243" s="25" t="s">
        <v>2452</v>
      </c>
      <c r="O1243" s="143"/>
      <c r="P1243" s="124"/>
      <c r="Q1243" s="124"/>
      <c r="R1243" s="155"/>
      <c r="S1243" s="97"/>
    </row>
    <row r="1244" spans="1:19" s="192" customFormat="1" ht="15.6" customHeight="1" x14ac:dyDescent="0.25">
      <c r="A1244" s="84">
        <v>1061</v>
      </c>
      <c r="B1244" s="194" t="s">
        <v>1279</v>
      </c>
      <c r="C1244" s="194" t="s">
        <v>2925</v>
      </c>
      <c r="D1244" s="190" t="s">
        <v>2321</v>
      </c>
      <c r="E1244" s="53"/>
      <c r="F1244" s="191">
        <v>673</v>
      </c>
      <c r="G1244" s="168"/>
      <c r="H1244" s="48"/>
      <c r="I1244" s="48"/>
      <c r="J1244" s="48">
        <f t="shared" si="12"/>
        <v>0</v>
      </c>
      <c r="K1244" s="142" t="s">
        <v>1407</v>
      </c>
      <c r="L1244" s="25" t="s">
        <v>830</v>
      </c>
      <c r="M1244" s="55"/>
      <c r="N1244" s="25" t="s">
        <v>2452</v>
      </c>
      <c r="O1244" s="143"/>
      <c r="P1244" s="124"/>
      <c r="Q1244" s="124"/>
      <c r="R1244" s="155"/>
      <c r="S1244" s="97"/>
    </row>
    <row r="1245" spans="1:19" s="192" customFormat="1" ht="14.4" customHeight="1" x14ac:dyDescent="0.25">
      <c r="A1245" s="84">
        <v>1062</v>
      </c>
      <c r="B1245" s="194" t="s">
        <v>1280</v>
      </c>
      <c r="C1245" s="189" t="s">
        <v>4624</v>
      </c>
      <c r="D1245" s="190" t="s">
        <v>2321</v>
      </c>
      <c r="E1245" s="53"/>
      <c r="F1245" s="191"/>
      <c r="G1245" s="168"/>
      <c r="H1245" s="48"/>
      <c r="I1245" s="48"/>
      <c r="J1245" s="48">
        <f t="shared" si="12"/>
        <v>0</v>
      </c>
      <c r="K1245" s="142" t="s">
        <v>1407</v>
      </c>
      <c r="L1245" s="25" t="s">
        <v>830</v>
      </c>
      <c r="M1245" s="55"/>
      <c r="N1245" s="25" t="s">
        <v>2452</v>
      </c>
      <c r="O1245" s="143"/>
      <c r="P1245" s="124"/>
      <c r="Q1245" s="124"/>
      <c r="R1245" s="155"/>
      <c r="S1245" s="97"/>
    </row>
    <row r="1246" spans="1:19" s="192" customFormat="1" ht="22.8" customHeight="1" x14ac:dyDescent="0.25">
      <c r="A1246" s="84">
        <v>1063</v>
      </c>
      <c r="B1246" s="194" t="s">
        <v>1281</v>
      </c>
      <c r="C1246" s="189" t="s">
        <v>4625</v>
      </c>
      <c r="D1246" s="190" t="s">
        <v>2321</v>
      </c>
      <c r="E1246" s="53"/>
      <c r="F1246" s="191"/>
      <c r="G1246" s="168"/>
      <c r="H1246" s="48"/>
      <c r="I1246" s="48"/>
      <c r="J1246" s="48">
        <f t="shared" si="12"/>
        <v>0</v>
      </c>
      <c r="K1246" s="142" t="s">
        <v>1407</v>
      </c>
      <c r="L1246" s="25" t="s">
        <v>830</v>
      </c>
      <c r="M1246" s="55"/>
      <c r="N1246" s="25" t="s">
        <v>2452</v>
      </c>
      <c r="O1246" s="143"/>
      <c r="P1246" s="124"/>
      <c r="Q1246" s="124"/>
      <c r="R1246" s="125"/>
      <c r="S1246" s="97"/>
    </row>
    <row r="1247" spans="1:19" s="192" customFormat="1" ht="30.6" customHeight="1" x14ac:dyDescent="0.25">
      <c r="A1247" s="84">
        <v>1064</v>
      </c>
      <c r="B1247" s="194" t="s">
        <v>1282</v>
      </c>
      <c r="C1247" s="189" t="s">
        <v>4534</v>
      </c>
      <c r="D1247" s="190" t="s">
        <v>2321</v>
      </c>
      <c r="E1247" s="53"/>
      <c r="F1247" s="191"/>
      <c r="G1247" s="168"/>
      <c r="H1247" s="48"/>
      <c r="I1247" s="48"/>
      <c r="J1247" s="48">
        <f t="shared" si="12"/>
        <v>0</v>
      </c>
      <c r="K1247" s="142" t="s">
        <v>1407</v>
      </c>
      <c r="L1247" s="25" t="s">
        <v>830</v>
      </c>
      <c r="M1247" s="55"/>
      <c r="N1247" s="25" t="s">
        <v>2452</v>
      </c>
      <c r="O1247" s="143"/>
      <c r="P1247" s="124"/>
      <c r="Q1247" s="124"/>
      <c r="R1247" s="155"/>
      <c r="S1247" s="97"/>
    </row>
    <row r="1248" spans="1:19" s="192" customFormat="1" ht="21" customHeight="1" x14ac:dyDescent="0.25">
      <c r="A1248" s="84">
        <v>1065</v>
      </c>
      <c r="B1248" s="194" t="s">
        <v>1283</v>
      </c>
      <c r="C1248" s="189" t="s">
        <v>4414</v>
      </c>
      <c r="D1248" s="190" t="s">
        <v>2321</v>
      </c>
      <c r="E1248" s="53"/>
      <c r="F1248" s="191"/>
      <c r="G1248" s="168"/>
      <c r="H1248" s="48"/>
      <c r="I1248" s="48"/>
      <c r="J1248" s="48">
        <f t="shared" si="12"/>
        <v>0</v>
      </c>
      <c r="K1248" s="142" t="s">
        <v>1407</v>
      </c>
      <c r="L1248" s="25" t="s">
        <v>830</v>
      </c>
      <c r="M1248" s="55"/>
      <c r="N1248" s="25" t="s">
        <v>2452</v>
      </c>
      <c r="O1248" s="143"/>
      <c r="P1248" s="124"/>
      <c r="Q1248" s="124"/>
      <c r="R1248" s="125"/>
      <c r="S1248" s="97"/>
    </row>
    <row r="1249" spans="1:19" s="192" customFormat="1" ht="19.2" customHeight="1" x14ac:dyDescent="0.25">
      <c r="A1249" s="84">
        <v>1066</v>
      </c>
      <c r="B1249" s="189" t="s">
        <v>1284</v>
      </c>
      <c r="C1249" s="189" t="s">
        <v>4414</v>
      </c>
      <c r="D1249" s="190" t="s">
        <v>2321</v>
      </c>
      <c r="E1249" s="53"/>
      <c r="F1249" s="191"/>
      <c r="G1249" s="168"/>
      <c r="H1249" s="48"/>
      <c r="I1249" s="48"/>
      <c r="J1249" s="48">
        <f t="shared" si="12"/>
        <v>0</v>
      </c>
      <c r="K1249" s="142" t="s">
        <v>1407</v>
      </c>
      <c r="L1249" s="25" t="s">
        <v>830</v>
      </c>
      <c r="M1249" s="55"/>
      <c r="N1249" s="25" t="s">
        <v>2452</v>
      </c>
      <c r="O1249" s="143"/>
      <c r="P1249" s="124"/>
      <c r="Q1249" s="124"/>
      <c r="R1249" s="155"/>
      <c r="S1249" s="97"/>
    </row>
    <row r="1250" spans="1:19" s="192" customFormat="1" ht="15.6" customHeight="1" x14ac:dyDescent="0.25">
      <c r="A1250" s="84">
        <v>1067</v>
      </c>
      <c r="B1250" s="189" t="s">
        <v>1274</v>
      </c>
      <c r="C1250" s="194" t="s">
        <v>2926</v>
      </c>
      <c r="D1250" s="190" t="s">
        <v>2321</v>
      </c>
      <c r="E1250" s="53"/>
      <c r="F1250" s="191">
        <v>141.6</v>
      </c>
      <c r="G1250" s="168"/>
      <c r="H1250" s="48"/>
      <c r="I1250" s="48"/>
      <c r="J1250" s="48">
        <f t="shared" si="12"/>
        <v>0</v>
      </c>
      <c r="K1250" s="142" t="s">
        <v>1407</v>
      </c>
      <c r="L1250" s="25" t="s">
        <v>830</v>
      </c>
      <c r="M1250" s="55"/>
      <c r="N1250" s="25" t="s">
        <v>2452</v>
      </c>
      <c r="O1250" s="143"/>
      <c r="P1250" s="124"/>
      <c r="Q1250" s="124"/>
      <c r="R1250" s="125"/>
      <c r="S1250" s="97"/>
    </row>
    <row r="1251" spans="1:19" s="192" customFormat="1" ht="21" customHeight="1" x14ac:dyDescent="0.25">
      <c r="A1251" s="84">
        <v>1068</v>
      </c>
      <c r="B1251" s="189" t="s">
        <v>1285</v>
      </c>
      <c r="C1251" s="194" t="s">
        <v>4855</v>
      </c>
      <c r="D1251" s="190" t="s">
        <v>2321</v>
      </c>
      <c r="E1251" s="53"/>
      <c r="F1251" s="191"/>
      <c r="G1251" s="168"/>
      <c r="H1251" s="48"/>
      <c r="I1251" s="48"/>
      <c r="J1251" s="48">
        <f t="shared" si="12"/>
        <v>0</v>
      </c>
      <c r="K1251" s="142" t="s">
        <v>1407</v>
      </c>
      <c r="L1251" s="25" t="s">
        <v>830</v>
      </c>
      <c r="M1251" s="55"/>
      <c r="N1251" s="25" t="s">
        <v>2452</v>
      </c>
      <c r="O1251" s="143"/>
      <c r="P1251" s="124"/>
      <c r="Q1251" s="124"/>
      <c r="R1251" s="155"/>
      <c r="S1251" s="97"/>
    </row>
    <row r="1252" spans="1:19" s="192" customFormat="1" ht="22.8" customHeight="1" x14ac:dyDescent="0.25">
      <c r="A1252" s="84">
        <v>1069</v>
      </c>
      <c r="B1252" s="189" t="s">
        <v>1286</v>
      </c>
      <c r="C1252" s="194" t="s">
        <v>2927</v>
      </c>
      <c r="D1252" s="190" t="s">
        <v>2321</v>
      </c>
      <c r="E1252" s="53"/>
      <c r="F1252" s="191">
        <v>220.5</v>
      </c>
      <c r="G1252" s="168"/>
      <c r="H1252" s="48"/>
      <c r="I1252" s="48"/>
      <c r="J1252" s="48">
        <f t="shared" si="12"/>
        <v>0</v>
      </c>
      <c r="K1252" s="142" t="s">
        <v>1407</v>
      </c>
      <c r="L1252" s="25" t="s">
        <v>830</v>
      </c>
      <c r="M1252" s="55"/>
      <c r="N1252" s="25" t="s">
        <v>2452</v>
      </c>
      <c r="O1252" s="143"/>
      <c r="P1252" s="124"/>
      <c r="Q1252" s="124"/>
      <c r="R1252" s="155"/>
      <c r="S1252" s="97"/>
    </row>
    <row r="1253" spans="1:19" s="192" customFormat="1" ht="25.2" customHeight="1" x14ac:dyDescent="0.25">
      <c r="A1253" s="84">
        <v>1070</v>
      </c>
      <c r="B1253" s="189" t="s">
        <v>1286</v>
      </c>
      <c r="C1253" s="194" t="s">
        <v>2928</v>
      </c>
      <c r="D1253" s="190" t="s">
        <v>2321</v>
      </c>
      <c r="E1253" s="53"/>
      <c r="F1253" s="191">
        <v>142.6</v>
      </c>
      <c r="G1253" s="168"/>
      <c r="H1253" s="48"/>
      <c r="I1253" s="48"/>
      <c r="J1253" s="48">
        <f t="shared" si="12"/>
        <v>0</v>
      </c>
      <c r="K1253" s="142" t="s">
        <v>1407</v>
      </c>
      <c r="L1253" s="25" t="s">
        <v>830</v>
      </c>
      <c r="M1253" s="55"/>
      <c r="N1253" s="25" t="s">
        <v>2452</v>
      </c>
      <c r="O1253" s="143"/>
      <c r="P1253" s="124"/>
      <c r="Q1253" s="124"/>
      <c r="R1253" s="155"/>
      <c r="S1253" s="97"/>
    </row>
    <row r="1254" spans="1:19" s="192" customFormat="1" ht="18.600000000000001" customHeight="1" x14ac:dyDescent="0.25">
      <c r="A1254" s="84">
        <v>1071</v>
      </c>
      <c r="B1254" s="189" t="s">
        <v>1286</v>
      </c>
      <c r="C1254" s="194" t="s">
        <v>2929</v>
      </c>
      <c r="D1254" s="190" t="s">
        <v>2321</v>
      </c>
      <c r="E1254" s="53"/>
      <c r="F1254" s="191">
        <v>66.8</v>
      </c>
      <c r="G1254" s="168"/>
      <c r="H1254" s="48"/>
      <c r="I1254" s="48"/>
      <c r="J1254" s="48">
        <f t="shared" si="12"/>
        <v>0</v>
      </c>
      <c r="K1254" s="142" t="s">
        <v>1407</v>
      </c>
      <c r="L1254" s="25" t="s">
        <v>830</v>
      </c>
      <c r="M1254" s="55"/>
      <c r="N1254" s="25" t="s">
        <v>2452</v>
      </c>
      <c r="O1254" s="143"/>
      <c r="P1254" s="124"/>
      <c r="Q1254" s="124"/>
      <c r="R1254" s="125"/>
      <c r="S1254" s="97"/>
    </row>
    <row r="1255" spans="1:19" s="192" customFormat="1" ht="21.6" customHeight="1" x14ac:dyDescent="0.25">
      <c r="A1255" s="84">
        <v>1072</v>
      </c>
      <c r="B1255" s="189" t="s">
        <v>1287</v>
      </c>
      <c r="C1255" s="194" t="s">
        <v>2929</v>
      </c>
      <c r="D1255" s="190" t="s">
        <v>2321</v>
      </c>
      <c r="E1255" s="53"/>
      <c r="F1255" s="191">
        <v>66.8</v>
      </c>
      <c r="G1255" s="168"/>
      <c r="H1255" s="48"/>
      <c r="I1255" s="48"/>
      <c r="J1255" s="48">
        <f t="shared" si="12"/>
        <v>0</v>
      </c>
      <c r="K1255" s="142" t="s">
        <v>1407</v>
      </c>
      <c r="L1255" s="25" t="s">
        <v>830</v>
      </c>
      <c r="M1255" s="55"/>
      <c r="N1255" s="25" t="s">
        <v>2452</v>
      </c>
      <c r="O1255" s="143"/>
      <c r="P1255" s="124"/>
      <c r="Q1255" s="124"/>
      <c r="R1255" s="125"/>
      <c r="S1255" s="97"/>
    </row>
    <row r="1256" spans="1:19" s="192" customFormat="1" ht="19.8" customHeight="1" x14ac:dyDescent="0.25">
      <c r="A1256" s="84">
        <v>1073</v>
      </c>
      <c r="B1256" s="189" t="s">
        <v>1288</v>
      </c>
      <c r="C1256" s="194" t="s">
        <v>4843</v>
      </c>
      <c r="D1256" s="190" t="s">
        <v>2321</v>
      </c>
      <c r="E1256" s="53"/>
      <c r="F1256" s="191">
        <v>318.12</v>
      </c>
      <c r="G1256" s="168"/>
      <c r="H1256" s="48"/>
      <c r="I1256" s="48"/>
      <c r="J1256" s="48">
        <f t="shared" si="12"/>
        <v>0</v>
      </c>
      <c r="K1256" s="142" t="s">
        <v>1407</v>
      </c>
      <c r="L1256" s="25" t="s">
        <v>830</v>
      </c>
      <c r="M1256" s="55"/>
      <c r="N1256" s="25" t="s">
        <v>2452</v>
      </c>
      <c r="O1256" s="143"/>
      <c r="P1256" s="124"/>
      <c r="Q1256" s="124"/>
      <c r="R1256" s="125"/>
      <c r="S1256" s="97"/>
    </row>
    <row r="1257" spans="1:19" s="192" customFormat="1" ht="21" customHeight="1" x14ac:dyDescent="0.25">
      <c r="A1257" s="84">
        <v>1074</v>
      </c>
      <c r="B1257" s="189" t="s">
        <v>1286</v>
      </c>
      <c r="C1257" s="194" t="s">
        <v>2930</v>
      </c>
      <c r="D1257" s="190" t="s">
        <v>2321</v>
      </c>
      <c r="E1257" s="53"/>
      <c r="F1257" s="191"/>
      <c r="G1257" s="168"/>
      <c r="H1257" s="48"/>
      <c r="I1257" s="48"/>
      <c r="J1257" s="48">
        <f t="shared" ref="J1257:J1320" si="13">H1257-I1257</f>
        <v>0</v>
      </c>
      <c r="K1257" s="142" t="s">
        <v>1407</v>
      </c>
      <c r="L1257" s="25" t="s">
        <v>830</v>
      </c>
      <c r="M1257" s="55"/>
      <c r="N1257" s="25" t="s">
        <v>2452</v>
      </c>
      <c r="O1257" s="143"/>
      <c r="P1257" s="124"/>
      <c r="Q1257" s="124"/>
      <c r="R1257" s="155"/>
      <c r="S1257" s="97"/>
    </row>
    <row r="1258" spans="1:19" s="192" customFormat="1" ht="15" customHeight="1" x14ac:dyDescent="0.25">
      <c r="A1258" s="84">
        <v>1075</v>
      </c>
      <c r="B1258" s="189" t="s">
        <v>1274</v>
      </c>
      <c r="C1258" s="194" t="s">
        <v>2931</v>
      </c>
      <c r="D1258" s="190" t="s">
        <v>2321</v>
      </c>
      <c r="E1258" s="53"/>
      <c r="F1258" s="191">
        <v>214.6</v>
      </c>
      <c r="G1258" s="168"/>
      <c r="H1258" s="48"/>
      <c r="I1258" s="48"/>
      <c r="J1258" s="48">
        <f t="shared" si="13"/>
        <v>0</v>
      </c>
      <c r="K1258" s="142" t="s">
        <v>1407</v>
      </c>
      <c r="L1258" s="25" t="s">
        <v>830</v>
      </c>
      <c r="M1258" s="55"/>
      <c r="N1258" s="25" t="s">
        <v>2452</v>
      </c>
      <c r="O1258" s="143"/>
      <c r="P1258" s="124"/>
      <c r="Q1258" s="155"/>
      <c r="R1258" s="125"/>
      <c r="S1258" s="97"/>
    </row>
    <row r="1259" spans="1:19" s="192" customFormat="1" ht="13.2" customHeight="1" x14ac:dyDescent="0.25">
      <c r="A1259" s="84">
        <v>1076</v>
      </c>
      <c r="B1259" s="189" t="s">
        <v>1274</v>
      </c>
      <c r="C1259" s="194" t="s">
        <v>2932</v>
      </c>
      <c r="D1259" s="190" t="s">
        <v>2321</v>
      </c>
      <c r="E1259" s="53"/>
      <c r="F1259" s="191">
        <v>39</v>
      </c>
      <c r="G1259" s="168"/>
      <c r="H1259" s="48"/>
      <c r="I1259" s="48"/>
      <c r="J1259" s="48">
        <f t="shared" si="13"/>
        <v>0</v>
      </c>
      <c r="K1259" s="142" t="s">
        <v>1407</v>
      </c>
      <c r="L1259" s="25" t="s">
        <v>830</v>
      </c>
      <c r="M1259" s="55"/>
      <c r="N1259" s="25" t="s">
        <v>2452</v>
      </c>
      <c r="O1259" s="143"/>
      <c r="P1259" s="124"/>
      <c r="Q1259" s="124"/>
      <c r="R1259" s="155"/>
      <c r="S1259" s="97"/>
    </row>
    <row r="1260" spans="1:19" s="192" customFormat="1" ht="21" customHeight="1" x14ac:dyDescent="0.25">
      <c r="A1260" s="84">
        <v>1077</v>
      </c>
      <c r="B1260" s="189" t="s">
        <v>1274</v>
      </c>
      <c r="C1260" s="194" t="s">
        <v>2933</v>
      </c>
      <c r="D1260" s="190" t="s">
        <v>2321</v>
      </c>
      <c r="E1260" s="53"/>
      <c r="F1260" s="191">
        <v>151</v>
      </c>
      <c r="G1260" s="168"/>
      <c r="H1260" s="48"/>
      <c r="I1260" s="48"/>
      <c r="J1260" s="48">
        <f t="shared" si="13"/>
        <v>0</v>
      </c>
      <c r="K1260" s="142" t="s">
        <v>1407</v>
      </c>
      <c r="L1260" s="25" t="s">
        <v>830</v>
      </c>
      <c r="M1260" s="55"/>
      <c r="N1260" s="25" t="s">
        <v>2452</v>
      </c>
      <c r="O1260" s="143"/>
      <c r="P1260" s="124"/>
      <c r="Q1260" s="124"/>
      <c r="R1260" s="155"/>
      <c r="S1260" s="97"/>
    </row>
    <row r="1261" spans="1:19" s="192" customFormat="1" ht="16.8" customHeight="1" x14ac:dyDescent="0.25">
      <c r="A1261" s="84">
        <v>1078</v>
      </c>
      <c r="B1261" s="189" t="s">
        <v>1275</v>
      </c>
      <c r="C1261" s="194" t="s">
        <v>2934</v>
      </c>
      <c r="D1261" s="190" t="s">
        <v>2321</v>
      </c>
      <c r="E1261" s="53"/>
      <c r="F1261" s="191">
        <v>40.299999999999997</v>
      </c>
      <c r="G1261" s="168"/>
      <c r="H1261" s="48"/>
      <c r="I1261" s="48"/>
      <c r="J1261" s="48">
        <f t="shared" si="13"/>
        <v>0</v>
      </c>
      <c r="K1261" s="142" t="s">
        <v>1407</v>
      </c>
      <c r="L1261" s="25" t="s">
        <v>830</v>
      </c>
      <c r="M1261" s="55"/>
      <c r="N1261" s="25" t="s">
        <v>2452</v>
      </c>
      <c r="O1261" s="143"/>
      <c r="P1261" s="124"/>
      <c r="Q1261" s="124"/>
      <c r="R1261" s="125"/>
      <c r="S1261" s="97"/>
    </row>
    <row r="1262" spans="1:19" s="192" customFormat="1" ht="16.8" customHeight="1" x14ac:dyDescent="0.25">
      <c r="A1262" s="84">
        <v>1079</v>
      </c>
      <c r="B1262" s="189" t="s">
        <v>1286</v>
      </c>
      <c r="C1262" s="194" t="s">
        <v>2935</v>
      </c>
      <c r="D1262" s="190" t="s">
        <v>2321</v>
      </c>
      <c r="E1262" s="53"/>
      <c r="F1262" s="191">
        <v>127.6</v>
      </c>
      <c r="G1262" s="168"/>
      <c r="H1262" s="48"/>
      <c r="I1262" s="48"/>
      <c r="J1262" s="48">
        <f t="shared" si="13"/>
        <v>0</v>
      </c>
      <c r="K1262" s="142" t="s">
        <v>1407</v>
      </c>
      <c r="L1262" s="25" t="s">
        <v>830</v>
      </c>
      <c r="M1262" s="55"/>
      <c r="N1262" s="25" t="s">
        <v>2452</v>
      </c>
      <c r="O1262" s="143"/>
      <c r="P1262" s="124"/>
      <c r="Q1262" s="124"/>
      <c r="R1262" s="155"/>
      <c r="S1262" s="97"/>
    </row>
    <row r="1263" spans="1:19" s="192" customFormat="1" ht="18.600000000000001" customHeight="1" x14ac:dyDescent="0.25">
      <c r="A1263" s="84">
        <v>1080</v>
      </c>
      <c r="B1263" s="189" t="s">
        <v>1274</v>
      </c>
      <c r="C1263" s="194" t="s">
        <v>2936</v>
      </c>
      <c r="D1263" s="190" t="s">
        <v>2321</v>
      </c>
      <c r="E1263" s="53"/>
      <c r="F1263" s="191">
        <v>106.58</v>
      </c>
      <c r="G1263" s="168"/>
      <c r="H1263" s="48"/>
      <c r="I1263" s="48"/>
      <c r="J1263" s="48">
        <f t="shared" si="13"/>
        <v>0</v>
      </c>
      <c r="K1263" s="142" t="s">
        <v>1407</v>
      </c>
      <c r="L1263" s="25" t="s">
        <v>830</v>
      </c>
      <c r="M1263" s="55"/>
      <c r="N1263" s="25" t="s">
        <v>2452</v>
      </c>
      <c r="O1263" s="143"/>
      <c r="P1263" s="124"/>
      <c r="Q1263" s="155"/>
      <c r="R1263" s="125"/>
      <c r="S1263" s="97"/>
    </row>
    <row r="1264" spans="1:19" s="192" customFormat="1" ht="21" customHeight="1" x14ac:dyDescent="0.25">
      <c r="A1264" s="84">
        <v>1081</v>
      </c>
      <c r="B1264" s="189" t="s">
        <v>1286</v>
      </c>
      <c r="C1264" s="194" t="s">
        <v>2937</v>
      </c>
      <c r="D1264" s="190" t="s">
        <v>2321</v>
      </c>
      <c r="E1264" s="53"/>
      <c r="F1264" s="191">
        <v>168.83</v>
      </c>
      <c r="G1264" s="168"/>
      <c r="H1264" s="48"/>
      <c r="I1264" s="48"/>
      <c r="J1264" s="48">
        <f t="shared" si="13"/>
        <v>0</v>
      </c>
      <c r="K1264" s="142" t="s">
        <v>1407</v>
      </c>
      <c r="L1264" s="25" t="s">
        <v>830</v>
      </c>
      <c r="M1264" s="55"/>
      <c r="N1264" s="25" t="s">
        <v>2452</v>
      </c>
      <c r="O1264" s="143"/>
      <c r="P1264" s="124"/>
      <c r="Q1264" s="124"/>
      <c r="R1264" s="125"/>
      <c r="S1264" s="97"/>
    </row>
    <row r="1265" spans="1:19" s="192" customFormat="1" ht="19.2" customHeight="1" x14ac:dyDescent="0.25">
      <c r="A1265" s="84">
        <v>1082</v>
      </c>
      <c r="B1265" s="189" t="s">
        <v>1274</v>
      </c>
      <c r="C1265" s="194" t="s">
        <v>2938</v>
      </c>
      <c r="D1265" s="190" t="s">
        <v>2321</v>
      </c>
      <c r="E1265" s="53"/>
      <c r="F1265" s="191">
        <v>41.8</v>
      </c>
      <c r="G1265" s="168"/>
      <c r="H1265" s="48"/>
      <c r="I1265" s="48"/>
      <c r="J1265" s="48">
        <f t="shared" si="13"/>
        <v>0</v>
      </c>
      <c r="K1265" s="142" t="s">
        <v>1407</v>
      </c>
      <c r="L1265" s="25" t="s">
        <v>830</v>
      </c>
      <c r="M1265" s="55"/>
      <c r="N1265" s="25" t="s">
        <v>2452</v>
      </c>
      <c r="O1265" s="143"/>
      <c r="P1265" s="124"/>
      <c r="Q1265" s="124"/>
      <c r="R1265" s="155"/>
      <c r="S1265" s="97"/>
    </row>
    <row r="1266" spans="1:19" s="192" customFormat="1" ht="17.399999999999999" customHeight="1" x14ac:dyDescent="0.25">
      <c r="A1266" s="84">
        <v>1083</v>
      </c>
      <c r="B1266" s="189" t="s">
        <v>1286</v>
      </c>
      <c r="C1266" s="194" t="s">
        <v>2938</v>
      </c>
      <c r="D1266" s="190" t="s">
        <v>2321</v>
      </c>
      <c r="E1266" s="53"/>
      <c r="F1266" s="191">
        <v>29</v>
      </c>
      <c r="G1266" s="168"/>
      <c r="H1266" s="48"/>
      <c r="I1266" s="48"/>
      <c r="J1266" s="48">
        <f t="shared" si="13"/>
        <v>0</v>
      </c>
      <c r="K1266" s="142" t="s">
        <v>1407</v>
      </c>
      <c r="L1266" s="25" t="s">
        <v>830</v>
      </c>
      <c r="M1266" s="55"/>
      <c r="N1266" s="25" t="s">
        <v>2452</v>
      </c>
      <c r="O1266" s="143"/>
      <c r="P1266" s="124"/>
      <c r="Q1266" s="124"/>
      <c r="R1266" s="155"/>
      <c r="S1266" s="97"/>
    </row>
    <row r="1267" spans="1:19" s="192" customFormat="1" ht="17.399999999999999" customHeight="1" x14ac:dyDescent="0.25">
      <c r="A1267" s="84">
        <v>1084</v>
      </c>
      <c r="B1267" s="189" t="s">
        <v>1286</v>
      </c>
      <c r="C1267" s="194" t="s">
        <v>2939</v>
      </c>
      <c r="D1267" s="190" t="s">
        <v>2321</v>
      </c>
      <c r="E1267" s="53"/>
      <c r="F1267" s="191">
        <v>67</v>
      </c>
      <c r="G1267" s="168"/>
      <c r="H1267" s="48"/>
      <c r="I1267" s="48"/>
      <c r="J1267" s="48">
        <f t="shared" si="13"/>
        <v>0</v>
      </c>
      <c r="K1267" s="142" t="s">
        <v>1407</v>
      </c>
      <c r="L1267" s="25" t="s">
        <v>830</v>
      </c>
      <c r="M1267" s="55"/>
      <c r="N1267" s="25" t="s">
        <v>2452</v>
      </c>
      <c r="O1267" s="143"/>
      <c r="P1267" s="124"/>
      <c r="Q1267" s="124"/>
      <c r="R1267" s="155"/>
      <c r="S1267" s="97"/>
    </row>
    <row r="1268" spans="1:19" s="192" customFormat="1" ht="25.2" customHeight="1" x14ac:dyDescent="0.25">
      <c r="A1268" s="84">
        <v>1085</v>
      </c>
      <c r="B1268" s="189" t="s">
        <v>1286</v>
      </c>
      <c r="C1268" s="194" t="s">
        <v>2940</v>
      </c>
      <c r="D1268" s="190" t="s">
        <v>2321</v>
      </c>
      <c r="E1268" s="53"/>
      <c r="F1268" s="191">
        <v>53.4</v>
      </c>
      <c r="G1268" s="168"/>
      <c r="H1268" s="48"/>
      <c r="I1268" s="48"/>
      <c r="J1268" s="48">
        <f t="shared" si="13"/>
        <v>0</v>
      </c>
      <c r="K1268" s="142" t="s">
        <v>1407</v>
      </c>
      <c r="L1268" s="25" t="s">
        <v>830</v>
      </c>
      <c r="M1268" s="55"/>
      <c r="N1268" s="25" t="s">
        <v>2452</v>
      </c>
      <c r="O1268" s="143"/>
      <c r="P1268" s="124"/>
      <c r="Q1268" s="124"/>
      <c r="R1268" s="125"/>
      <c r="S1268" s="97"/>
    </row>
    <row r="1269" spans="1:19" s="192" customFormat="1" ht="28.2" customHeight="1" x14ac:dyDescent="0.25">
      <c r="A1269" s="84">
        <v>1086</v>
      </c>
      <c r="B1269" s="194" t="s">
        <v>1289</v>
      </c>
      <c r="C1269" s="194" t="s">
        <v>2941</v>
      </c>
      <c r="D1269" s="190" t="s">
        <v>2321</v>
      </c>
      <c r="E1269" s="53"/>
      <c r="F1269" s="191">
        <v>70.13</v>
      </c>
      <c r="G1269" s="168"/>
      <c r="H1269" s="48"/>
      <c r="I1269" s="48"/>
      <c r="J1269" s="48">
        <f t="shared" si="13"/>
        <v>0</v>
      </c>
      <c r="K1269" s="142" t="s">
        <v>1407</v>
      </c>
      <c r="L1269" s="25" t="s">
        <v>830</v>
      </c>
      <c r="M1269" s="55"/>
      <c r="N1269" s="25" t="s">
        <v>2452</v>
      </c>
      <c r="O1269" s="143"/>
      <c r="P1269" s="124"/>
      <c r="Q1269" s="155"/>
      <c r="R1269" s="125"/>
      <c r="S1269" s="97"/>
    </row>
    <row r="1270" spans="1:19" s="192" customFormat="1" ht="27.6" customHeight="1" x14ac:dyDescent="0.25">
      <c r="A1270" s="84">
        <v>1087</v>
      </c>
      <c r="B1270" s="189" t="s">
        <v>1286</v>
      </c>
      <c r="C1270" s="194" t="s">
        <v>2941</v>
      </c>
      <c r="D1270" s="190" t="s">
        <v>2321</v>
      </c>
      <c r="E1270" s="53"/>
      <c r="F1270" s="191">
        <v>15</v>
      </c>
      <c r="G1270" s="168"/>
      <c r="H1270" s="48"/>
      <c r="I1270" s="48"/>
      <c r="J1270" s="48">
        <f t="shared" si="13"/>
        <v>0</v>
      </c>
      <c r="K1270" s="142" t="s">
        <v>1407</v>
      </c>
      <c r="L1270" s="25" t="s">
        <v>830</v>
      </c>
      <c r="M1270" s="55"/>
      <c r="N1270" s="25" t="s">
        <v>2452</v>
      </c>
      <c r="O1270" s="143"/>
      <c r="P1270" s="124"/>
      <c r="Q1270" s="124"/>
      <c r="R1270" s="125"/>
      <c r="S1270" s="97"/>
    </row>
    <row r="1271" spans="1:19" s="192" customFormat="1" ht="34.799999999999997" customHeight="1" x14ac:dyDescent="0.25">
      <c r="A1271" s="84">
        <v>1088</v>
      </c>
      <c r="B1271" s="189" t="s">
        <v>1287</v>
      </c>
      <c r="C1271" s="194" t="s">
        <v>2942</v>
      </c>
      <c r="D1271" s="190" t="s">
        <v>2321</v>
      </c>
      <c r="E1271" s="53"/>
      <c r="F1271" s="191">
        <v>43.7</v>
      </c>
      <c r="G1271" s="168"/>
      <c r="H1271" s="48"/>
      <c r="I1271" s="48"/>
      <c r="J1271" s="48">
        <f t="shared" si="13"/>
        <v>0</v>
      </c>
      <c r="K1271" s="142" t="s">
        <v>1407</v>
      </c>
      <c r="L1271" s="25" t="s">
        <v>830</v>
      </c>
      <c r="M1271" s="55"/>
      <c r="N1271" s="25" t="s">
        <v>2452</v>
      </c>
      <c r="O1271" s="143"/>
      <c r="P1271" s="124"/>
      <c r="Q1271" s="155"/>
      <c r="R1271" s="125"/>
      <c r="S1271" s="97"/>
    </row>
    <row r="1272" spans="1:19" s="192" customFormat="1" ht="19.8" customHeight="1" x14ac:dyDescent="0.25">
      <c r="A1272" s="84">
        <v>1089</v>
      </c>
      <c r="B1272" s="189" t="s">
        <v>1286</v>
      </c>
      <c r="C1272" s="194" t="s">
        <v>2943</v>
      </c>
      <c r="D1272" s="190" t="s">
        <v>2321</v>
      </c>
      <c r="E1272" s="53"/>
      <c r="F1272" s="191">
        <v>128.1</v>
      </c>
      <c r="G1272" s="168"/>
      <c r="H1272" s="48"/>
      <c r="I1272" s="48"/>
      <c r="J1272" s="48">
        <f t="shared" si="13"/>
        <v>0</v>
      </c>
      <c r="K1272" s="142" t="s">
        <v>1407</v>
      </c>
      <c r="L1272" s="25" t="s">
        <v>830</v>
      </c>
      <c r="M1272" s="55"/>
      <c r="N1272" s="25" t="s">
        <v>2452</v>
      </c>
      <c r="O1272" s="143"/>
      <c r="P1272" s="124"/>
      <c r="Q1272" s="124"/>
      <c r="R1272" s="155"/>
      <c r="S1272" s="97"/>
    </row>
    <row r="1273" spans="1:19" s="192" customFormat="1" ht="19.2" customHeight="1" x14ac:dyDescent="0.25">
      <c r="A1273" s="84">
        <v>1090</v>
      </c>
      <c r="B1273" s="189" t="s">
        <v>1286</v>
      </c>
      <c r="C1273" s="194" t="s">
        <v>2944</v>
      </c>
      <c r="D1273" s="190" t="s">
        <v>2321</v>
      </c>
      <c r="E1273" s="53"/>
      <c r="F1273" s="191">
        <v>68.5</v>
      </c>
      <c r="G1273" s="168"/>
      <c r="H1273" s="48"/>
      <c r="I1273" s="48"/>
      <c r="J1273" s="48">
        <f t="shared" si="13"/>
        <v>0</v>
      </c>
      <c r="K1273" s="142" t="s">
        <v>1407</v>
      </c>
      <c r="L1273" s="25" t="s">
        <v>830</v>
      </c>
      <c r="M1273" s="55"/>
      <c r="N1273" s="25" t="s">
        <v>2452</v>
      </c>
      <c r="O1273" s="143"/>
      <c r="P1273" s="124"/>
      <c r="Q1273" s="124"/>
      <c r="R1273" s="125"/>
      <c r="S1273" s="97"/>
    </row>
    <row r="1274" spans="1:19" s="192" customFormat="1" ht="27.6" customHeight="1" x14ac:dyDescent="0.25">
      <c r="A1274" s="84">
        <v>1091</v>
      </c>
      <c r="B1274" s="194" t="s">
        <v>1290</v>
      </c>
      <c r="C1274" s="194" t="s">
        <v>2945</v>
      </c>
      <c r="D1274" s="190" t="s">
        <v>2321</v>
      </c>
      <c r="E1274" s="53"/>
      <c r="F1274" s="191"/>
      <c r="G1274" s="168"/>
      <c r="H1274" s="48"/>
      <c r="I1274" s="48"/>
      <c r="J1274" s="48">
        <f t="shared" si="13"/>
        <v>0</v>
      </c>
      <c r="K1274" s="142" t="s">
        <v>1407</v>
      </c>
      <c r="L1274" s="25" t="s">
        <v>830</v>
      </c>
      <c r="M1274" s="55"/>
      <c r="N1274" s="25" t="s">
        <v>2452</v>
      </c>
      <c r="O1274" s="143"/>
      <c r="P1274" s="124"/>
      <c r="Q1274" s="124"/>
      <c r="R1274" s="155"/>
      <c r="S1274" s="97"/>
    </row>
    <row r="1275" spans="1:19" s="192" customFormat="1" ht="24" customHeight="1" x14ac:dyDescent="0.25">
      <c r="A1275" s="84">
        <v>1092</v>
      </c>
      <c r="B1275" s="194" t="s">
        <v>1291</v>
      </c>
      <c r="C1275" s="194" t="s">
        <v>2945</v>
      </c>
      <c r="D1275" s="190" t="s">
        <v>2321</v>
      </c>
      <c r="E1275" s="53"/>
      <c r="F1275" s="191"/>
      <c r="G1275" s="168"/>
      <c r="H1275" s="48"/>
      <c r="I1275" s="48"/>
      <c r="J1275" s="48">
        <f t="shared" si="13"/>
        <v>0</v>
      </c>
      <c r="K1275" s="142" t="s">
        <v>1407</v>
      </c>
      <c r="L1275" s="25" t="s">
        <v>830</v>
      </c>
      <c r="M1275" s="55"/>
      <c r="N1275" s="25" t="s">
        <v>2452</v>
      </c>
      <c r="O1275" s="143"/>
      <c r="P1275" s="124"/>
      <c r="Q1275" s="124"/>
      <c r="R1275" s="125"/>
      <c r="S1275" s="97"/>
    </row>
    <row r="1276" spans="1:19" s="192" customFormat="1" ht="19.2" customHeight="1" x14ac:dyDescent="0.25">
      <c r="A1276" s="84">
        <v>1093</v>
      </c>
      <c r="B1276" s="194" t="s">
        <v>1292</v>
      </c>
      <c r="C1276" s="194" t="s">
        <v>2945</v>
      </c>
      <c r="D1276" s="190" t="s">
        <v>2321</v>
      </c>
      <c r="E1276" s="53"/>
      <c r="F1276" s="191"/>
      <c r="G1276" s="168"/>
      <c r="H1276" s="48"/>
      <c r="I1276" s="48"/>
      <c r="J1276" s="48">
        <f t="shared" si="13"/>
        <v>0</v>
      </c>
      <c r="K1276" s="142" t="s">
        <v>1407</v>
      </c>
      <c r="L1276" s="25" t="s">
        <v>830</v>
      </c>
      <c r="M1276" s="55"/>
      <c r="N1276" s="25" t="s">
        <v>2452</v>
      </c>
      <c r="O1276" s="143"/>
      <c r="P1276" s="124"/>
      <c r="Q1276" s="124"/>
      <c r="R1276" s="125"/>
      <c r="S1276" s="97"/>
    </row>
    <row r="1277" spans="1:19" s="192" customFormat="1" ht="22.8" customHeight="1" x14ac:dyDescent="0.25">
      <c r="A1277" s="84">
        <v>1094</v>
      </c>
      <c r="B1277" s="189" t="s">
        <v>1293</v>
      </c>
      <c r="C1277" s="194" t="s">
        <v>2945</v>
      </c>
      <c r="D1277" s="190" t="s">
        <v>2321</v>
      </c>
      <c r="E1277" s="53"/>
      <c r="F1277" s="191"/>
      <c r="G1277" s="168"/>
      <c r="H1277" s="48"/>
      <c r="I1277" s="48"/>
      <c r="J1277" s="48">
        <f t="shared" si="13"/>
        <v>0</v>
      </c>
      <c r="K1277" s="142" t="s">
        <v>1407</v>
      </c>
      <c r="L1277" s="25" t="s">
        <v>830</v>
      </c>
      <c r="M1277" s="55"/>
      <c r="N1277" s="25" t="s">
        <v>2452</v>
      </c>
      <c r="O1277" s="143"/>
      <c r="P1277" s="124"/>
      <c r="Q1277" s="124"/>
      <c r="R1277" s="125"/>
      <c r="S1277" s="97"/>
    </row>
    <row r="1278" spans="1:19" s="192" customFormat="1" ht="23.4" customHeight="1" x14ac:dyDescent="0.25">
      <c r="A1278" s="84">
        <v>1095</v>
      </c>
      <c r="B1278" s="189" t="s">
        <v>1294</v>
      </c>
      <c r="C1278" s="194" t="s">
        <v>2946</v>
      </c>
      <c r="D1278" s="190" t="s">
        <v>2321</v>
      </c>
      <c r="E1278" s="53"/>
      <c r="F1278" s="191">
        <v>1046.9000000000001</v>
      </c>
      <c r="G1278" s="168"/>
      <c r="H1278" s="48"/>
      <c r="I1278" s="48"/>
      <c r="J1278" s="48">
        <f t="shared" si="13"/>
        <v>0</v>
      </c>
      <c r="K1278" s="142" t="s">
        <v>1407</v>
      </c>
      <c r="L1278" s="25" t="s">
        <v>830</v>
      </c>
      <c r="M1278" s="55"/>
      <c r="N1278" s="25" t="s">
        <v>2452</v>
      </c>
      <c r="O1278" s="143"/>
      <c r="P1278" s="124"/>
      <c r="Q1278" s="124"/>
      <c r="R1278" s="125"/>
      <c r="S1278" s="97"/>
    </row>
    <row r="1279" spans="1:19" s="192" customFormat="1" ht="25.8" customHeight="1" x14ac:dyDescent="0.25">
      <c r="A1279" s="84">
        <v>1096</v>
      </c>
      <c r="B1279" s="194" t="s">
        <v>1295</v>
      </c>
      <c r="C1279" s="194" t="s">
        <v>3659</v>
      </c>
      <c r="D1279" s="190" t="s">
        <v>2321</v>
      </c>
      <c r="E1279" s="53"/>
      <c r="F1279" s="191">
        <v>577.6</v>
      </c>
      <c r="G1279" s="168"/>
      <c r="H1279" s="48"/>
      <c r="I1279" s="48"/>
      <c r="J1279" s="48">
        <f t="shared" si="13"/>
        <v>0</v>
      </c>
      <c r="K1279" s="142" t="s">
        <v>1407</v>
      </c>
      <c r="L1279" s="25" t="s">
        <v>830</v>
      </c>
      <c r="M1279" s="55"/>
      <c r="N1279" s="25" t="s">
        <v>2452</v>
      </c>
      <c r="O1279" s="143"/>
      <c r="P1279" s="124"/>
      <c r="Q1279" s="124"/>
      <c r="R1279" s="155"/>
      <c r="S1279" s="97"/>
    </row>
    <row r="1280" spans="1:19" s="192" customFormat="1" ht="31.8" customHeight="1" x14ac:dyDescent="0.25">
      <c r="A1280" s="84">
        <v>1097</v>
      </c>
      <c r="B1280" s="189" t="s">
        <v>1296</v>
      </c>
      <c r="C1280" s="194" t="s">
        <v>3660</v>
      </c>
      <c r="D1280" s="190" t="s">
        <v>2321</v>
      </c>
      <c r="E1280" s="53"/>
      <c r="F1280" s="191">
        <v>576.29999999999995</v>
      </c>
      <c r="G1280" s="168"/>
      <c r="H1280" s="48"/>
      <c r="I1280" s="48"/>
      <c r="J1280" s="48">
        <f t="shared" si="13"/>
        <v>0</v>
      </c>
      <c r="K1280" s="142" t="s">
        <v>1407</v>
      </c>
      <c r="L1280" s="25" t="s">
        <v>830</v>
      </c>
      <c r="M1280" s="55"/>
      <c r="N1280" s="25" t="s">
        <v>2452</v>
      </c>
      <c r="O1280" s="143"/>
      <c r="P1280" s="124"/>
      <c r="Q1280" s="124"/>
      <c r="R1280" s="155"/>
      <c r="S1280" s="97"/>
    </row>
    <row r="1281" spans="1:19" s="192" customFormat="1" ht="25.8" customHeight="1" x14ac:dyDescent="0.25">
      <c r="A1281" s="84">
        <v>1098</v>
      </c>
      <c r="B1281" s="190" t="s">
        <v>1297</v>
      </c>
      <c r="C1281" s="195" t="s">
        <v>3661</v>
      </c>
      <c r="D1281" s="190" t="s">
        <v>2321</v>
      </c>
      <c r="E1281" s="53"/>
      <c r="F1281" s="196">
        <v>167</v>
      </c>
      <c r="G1281" s="168"/>
      <c r="H1281" s="48"/>
      <c r="I1281" s="48"/>
      <c r="J1281" s="48">
        <f t="shared" si="13"/>
        <v>0</v>
      </c>
      <c r="K1281" s="142" t="s">
        <v>1407</v>
      </c>
      <c r="L1281" s="25" t="s">
        <v>830</v>
      </c>
      <c r="M1281" s="55"/>
      <c r="N1281" s="25" t="s">
        <v>2452</v>
      </c>
      <c r="O1281" s="143"/>
      <c r="P1281" s="124"/>
      <c r="Q1281" s="124"/>
      <c r="R1281" s="155"/>
      <c r="S1281" s="97"/>
    </row>
    <row r="1282" spans="1:19" s="192" customFormat="1" ht="23.4" customHeight="1" x14ac:dyDescent="0.25">
      <c r="A1282" s="84">
        <v>1099</v>
      </c>
      <c r="B1282" s="195" t="s">
        <v>1298</v>
      </c>
      <c r="C1282" s="195" t="s">
        <v>3662</v>
      </c>
      <c r="D1282" s="195" t="s">
        <v>2322</v>
      </c>
      <c r="E1282" s="53"/>
      <c r="F1282" s="196">
        <v>65.5</v>
      </c>
      <c r="G1282" s="168"/>
      <c r="H1282" s="48"/>
      <c r="I1282" s="48"/>
      <c r="J1282" s="48">
        <f t="shared" si="13"/>
        <v>0</v>
      </c>
      <c r="K1282" s="142" t="s">
        <v>1407</v>
      </c>
      <c r="L1282" s="25" t="s">
        <v>830</v>
      </c>
      <c r="M1282" s="55"/>
      <c r="N1282" s="25" t="s">
        <v>2452</v>
      </c>
      <c r="O1282" s="143"/>
      <c r="P1282" s="124"/>
      <c r="Q1282" s="124"/>
      <c r="R1282" s="155"/>
      <c r="S1282" s="97"/>
    </row>
    <row r="1283" spans="1:19" s="192" customFormat="1" ht="24" customHeight="1" x14ac:dyDescent="0.25">
      <c r="A1283" s="84">
        <v>1100</v>
      </c>
      <c r="B1283" s="195" t="s">
        <v>1299</v>
      </c>
      <c r="C1283" s="195" t="s">
        <v>3663</v>
      </c>
      <c r="D1283" s="190" t="s">
        <v>2321</v>
      </c>
      <c r="E1283" s="53"/>
      <c r="F1283" s="196"/>
      <c r="G1283" s="168"/>
      <c r="H1283" s="48"/>
      <c r="I1283" s="48"/>
      <c r="J1283" s="48">
        <f t="shared" si="13"/>
        <v>0</v>
      </c>
      <c r="K1283" s="142" t="s">
        <v>1407</v>
      </c>
      <c r="L1283" s="25" t="s">
        <v>830</v>
      </c>
      <c r="M1283" s="55"/>
      <c r="N1283" s="25" t="s">
        <v>2452</v>
      </c>
      <c r="O1283" s="143"/>
      <c r="P1283" s="124"/>
      <c r="Q1283" s="124"/>
      <c r="R1283" s="125"/>
      <c r="S1283" s="97"/>
    </row>
    <row r="1284" spans="1:19" s="192" customFormat="1" ht="23.4" customHeight="1" x14ac:dyDescent="0.25">
      <c r="A1284" s="84">
        <v>1101</v>
      </c>
      <c r="B1284" s="195" t="s">
        <v>1300</v>
      </c>
      <c r="C1284" s="195" t="s">
        <v>3664</v>
      </c>
      <c r="D1284" s="195" t="s">
        <v>2322</v>
      </c>
      <c r="E1284" s="53"/>
      <c r="F1284" s="196"/>
      <c r="G1284" s="168"/>
      <c r="H1284" s="48"/>
      <c r="I1284" s="48"/>
      <c r="J1284" s="48">
        <f t="shared" si="13"/>
        <v>0</v>
      </c>
      <c r="K1284" s="142" t="s">
        <v>1407</v>
      </c>
      <c r="L1284" s="25" t="s">
        <v>830</v>
      </c>
      <c r="M1284" s="55"/>
      <c r="N1284" s="25" t="s">
        <v>2452</v>
      </c>
      <c r="O1284" s="143"/>
      <c r="P1284" s="124"/>
      <c r="Q1284" s="124"/>
      <c r="R1284" s="125"/>
      <c r="S1284" s="97"/>
    </row>
    <row r="1285" spans="1:19" s="192" customFormat="1" ht="29.4" customHeight="1" x14ac:dyDescent="0.25">
      <c r="A1285" s="84">
        <v>1102</v>
      </c>
      <c r="B1285" s="195" t="s">
        <v>1301</v>
      </c>
      <c r="C1285" s="195" t="s">
        <v>3665</v>
      </c>
      <c r="D1285" s="195" t="s">
        <v>2322</v>
      </c>
      <c r="E1285" s="53"/>
      <c r="F1285" s="196"/>
      <c r="G1285" s="168"/>
      <c r="H1285" s="48"/>
      <c r="I1285" s="48"/>
      <c r="J1285" s="48">
        <f t="shared" si="13"/>
        <v>0</v>
      </c>
      <c r="K1285" s="142" t="s">
        <v>1407</v>
      </c>
      <c r="L1285" s="25" t="s">
        <v>830</v>
      </c>
      <c r="M1285" s="55"/>
      <c r="N1285" s="25" t="s">
        <v>2452</v>
      </c>
      <c r="O1285" s="143"/>
      <c r="P1285" s="124"/>
      <c r="Q1285" s="124"/>
      <c r="R1285" s="125"/>
      <c r="S1285" s="97"/>
    </row>
    <row r="1286" spans="1:19" s="192" customFormat="1" ht="19.8" customHeight="1" x14ac:dyDescent="0.25">
      <c r="A1286" s="84">
        <v>1103</v>
      </c>
      <c r="B1286" s="195" t="s">
        <v>1302</v>
      </c>
      <c r="C1286" s="195" t="s">
        <v>3666</v>
      </c>
      <c r="D1286" s="190" t="s">
        <v>2321</v>
      </c>
      <c r="E1286" s="53"/>
      <c r="F1286" s="196"/>
      <c r="G1286" s="168"/>
      <c r="H1286" s="48"/>
      <c r="I1286" s="48"/>
      <c r="J1286" s="48">
        <f t="shared" si="13"/>
        <v>0</v>
      </c>
      <c r="K1286" s="142" t="s">
        <v>1407</v>
      </c>
      <c r="L1286" s="25" t="s">
        <v>830</v>
      </c>
      <c r="M1286" s="55"/>
      <c r="N1286" s="25" t="s">
        <v>2452</v>
      </c>
      <c r="O1286" s="143"/>
      <c r="P1286" s="124"/>
      <c r="Q1286" s="124"/>
      <c r="R1286" s="125"/>
      <c r="S1286" s="97"/>
    </row>
    <row r="1287" spans="1:19" s="192" customFormat="1" ht="16.8" customHeight="1" x14ac:dyDescent="0.25">
      <c r="A1287" s="84">
        <v>1104</v>
      </c>
      <c r="B1287" s="195" t="s">
        <v>1302</v>
      </c>
      <c r="C1287" s="195" t="s">
        <v>3666</v>
      </c>
      <c r="D1287" s="190" t="s">
        <v>2321</v>
      </c>
      <c r="E1287" s="53"/>
      <c r="F1287" s="196">
        <v>136</v>
      </c>
      <c r="G1287" s="168"/>
      <c r="H1287" s="48"/>
      <c r="I1287" s="48"/>
      <c r="J1287" s="48">
        <f t="shared" si="13"/>
        <v>0</v>
      </c>
      <c r="K1287" s="142" t="s">
        <v>1407</v>
      </c>
      <c r="L1287" s="25" t="s">
        <v>830</v>
      </c>
      <c r="M1287" s="55"/>
      <c r="N1287" s="25" t="s">
        <v>2452</v>
      </c>
      <c r="O1287" s="143"/>
      <c r="P1287" s="124"/>
      <c r="Q1287" s="155"/>
      <c r="R1287" s="125"/>
      <c r="S1287" s="97"/>
    </row>
    <row r="1288" spans="1:19" s="192" customFormat="1" ht="19.8" customHeight="1" x14ac:dyDescent="0.25">
      <c r="A1288" s="84">
        <v>1105</v>
      </c>
      <c r="B1288" s="195" t="s">
        <v>1303</v>
      </c>
      <c r="C1288" s="195" t="s">
        <v>3667</v>
      </c>
      <c r="D1288" s="190" t="s">
        <v>2321</v>
      </c>
      <c r="E1288" s="53"/>
      <c r="F1288" s="196">
        <v>329</v>
      </c>
      <c r="G1288" s="168"/>
      <c r="H1288" s="48"/>
      <c r="I1288" s="48"/>
      <c r="J1288" s="48">
        <f t="shared" si="13"/>
        <v>0</v>
      </c>
      <c r="K1288" s="142" t="s">
        <v>1407</v>
      </c>
      <c r="L1288" s="25" t="s">
        <v>830</v>
      </c>
      <c r="M1288" s="55"/>
      <c r="N1288" s="25" t="s">
        <v>2452</v>
      </c>
      <c r="O1288" s="143"/>
      <c r="P1288" s="124"/>
      <c r="Q1288" s="124"/>
      <c r="R1288" s="125"/>
      <c r="S1288" s="97"/>
    </row>
    <row r="1289" spans="1:19" s="192" customFormat="1" ht="30.6" customHeight="1" x14ac:dyDescent="0.25">
      <c r="A1289" s="84">
        <v>1106</v>
      </c>
      <c r="B1289" s="195" t="s">
        <v>1305</v>
      </c>
      <c r="C1289" s="195" t="s">
        <v>2947</v>
      </c>
      <c r="D1289" s="190" t="s">
        <v>2321</v>
      </c>
      <c r="E1289" s="53"/>
      <c r="F1289" s="196">
        <v>13.2</v>
      </c>
      <c r="G1289" s="168"/>
      <c r="H1289" s="24"/>
      <c r="I1289" s="24"/>
      <c r="J1289" s="48">
        <f t="shared" si="13"/>
        <v>0</v>
      </c>
      <c r="K1289" s="142" t="s">
        <v>1407</v>
      </c>
      <c r="L1289" s="25" t="s">
        <v>830</v>
      </c>
      <c r="M1289" s="55"/>
      <c r="N1289" s="25" t="s">
        <v>2452</v>
      </c>
      <c r="O1289" s="143"/>
      <c r="P1289" s="124"/>
      <c r="Q1289" s="124"/>
      <c r="R1289" s="125"/>
      <c r="S1289" s="97"/>
    </row>
    <row r="1290" spans="1:19" s="192" customFormat="1" ht="27.6" customHeight="1" x14ac:dyDescent="0.25">
      <c r="A1290" s="84">
        <v>1107</v>
      </c>
      <c r="B1290" s="195" t="s">
        <v>1306</v>
      </c>
      <c r="C1290" s="195" t="s">
        <v>2946</v>
      </c>
      <c r="D1290" s="190" t="s">
        <v>2321</v>
      </c>
      <c r="E1290" s="53"/>
      <c r="F1290" s="196"/>
      <c r="G1290" s="168"/>
      <c r="H1290" s="24"/>
      <c r="I1290" s="24"/>
      <c r="J1290" s="48">
        <f t="shared" si="13"/>
        <v>0</v>
      </c>
      <c r="K1290" s="142" t="s">
        <v>1407</v>
      </c>
      <c r="L1290" s="25" t="s">
        <v>830</v>
      </c>
      <c r="M1290" s="55"/>
      <c r="N1290" s="25" t="s">
        <v>2452</v>
      </c>
      <c r="O1290" s="143"/>
      <c r="P1290" s="124"/>
      <c r="Q1290" s="124"/>
      <c r="R1290" s="155"/>
      <c r="S1290" s="97"/>
    </row>
    <row r="1291" spans="1:19" s="192" customFormat="1" ht="24" customHeight="1" x14ac:dyDescent="0.25">
      <c r="A1291" s="84">
        <v>1108</v>
      </c>
      <c r="B1291" s="195" t="s">
        <v>1307</v>
      </c>
      <c r="C1291" s="190" t="s">
        <v>1399</v>
      </c>
      <c r="D1291" s="190" t="s">
        <v>2321</v>
      </c>
      <c r="E1291" s="53"/>
      <c r="F1291" s="196">
        <v>215</v>
      </c>
      <c r="G1291" s="168"/>
      <c r="H1291" s="24"/>
      <c r="I1291" s="24"/>
      <c r="J1291" s="48">
        <f t="shared" si="13"/>
        <v>0</v>
      </c>
      <c r="K1291" s="142" t="s">
        <v>1407</v>
      </c>
      <c r="L1291" s="25" t="s">
        <v>830</v>
      </c>
      <c r="M1291" s="55"/>
      <c r="N1291" s="25" t="s">
        <v>2452</v>
      </c>
      <c r="O1291" s="143"/>
      <c r="P1291" s="124"/>
      <c r="Q1291" s="124"/>
      <c r="R1291" s="125"/>
      <c r="S1291" s="97"/>
    </row>
    <row r="1292" spans="1:19" s="192" customFormat="1" ht="21" customHeight="1" x14ac:dyDescent="0.25">
      <c r="A1292" s="84">
        <v>1109</v>
      </c>
      <c r="B1292" s="195" t="s">
        <v>1308</v>
      </c>
      <c r="C1292" s="195" t="s">
        <v>2948</v>
      </c>
      <c r="D1292" s="190" t="s">
        <v>2321</v>
      </c>
      <c r="E1292" s="53"/>
      <c r="F1292" s="196"/>
      <c r="G1292" s="168"/>
      <c r="H1292" s="24"/>
      <c r="I1292" s="24"/>
      <c r="J1292" s="48">
        <f t="shared" si="13"/>
        <v>0</v>
      </c>
      <c r="K1292" s="142" t="s">
        <v>1407</v>
      </c>
      <c r="L1292" s="25" t="s">
        <v>830</v>
      </c>
      <c r="M1292" s="55"/>
      <c r="N1292" s="25" t="s">
        <v>2452</v>
      </c>
      <c r="O1292" s="143"/>
      <c r="P1292" s="124"/>
      <c r="Q1292" s="124"/>
      <c r="R1292" s="155"/>
      <c r="S1292" s="97"/>
    </row>
    <row r="1293" spans="1:19" s="192" customFormat="1" ht="19.8" customHeight="1" x14ac:dyDescent="0.25">
      <c r="A1293" s="84">
        <v>1110</v>
      </c>
      <c r="B1293" s="195" t="s">
        <v>1309</v>
      </c>
      <c r="C1293" s="195" t="s">
        <v>2948</v>
      </c>
      <c r="D1293" s="190" t="s">
        <v>2321</v>
      </c>
      <c r="E1293" s="53"/>
      <c r="F1293" s="196"/>
      <c r="G1293" s="168"/>
      <c r="H1293" s="24"/>
      <c r="I1293" s="24"/>
      <c r="J1293" s="48">
        <f t="shared" si="13"/>
        <v>0</v>
      </c>
      <c r="K1293" s="142" t="s">
        <v>1407</v>
      </c>
      <c r="L1293" s="25" t="s">
        <v>830</v>
      </c>
      <c r="M1293" s="55"/>
      <c r="N1293" s="25" t="s">
        <v>2452</v>
      </c>
      <c r="O1293" s="143"/>
      <c r="P1293" s="124"/>
      <c r="Q1293" s="124"/>
      <c r="R1293" s="125"/>
      <c r="S1293" s="97"/>
    </row>
    <row r="1294" spans="1:19" s="192" customFormat="1" ht="17.399999999999999" customHeight="1" x14ac:dyDescent="0.25">
      <c r="A1294" s="84">
        <v>1111</v>
      </c>
      <c r="B1294" s="195" t="s">
        <v>1310</v>
      </c>
      <c r="C1294" s="195" t="s">
        <v>2948</v>
      </c>
      <c r="D1294" s="190" t="s">
        <v>2321</v>
      </c>
      <c r="E1294" s="53"/>
      <c r="F1294" s="196"/>
      <c r="G1294" s="168"/>
      <c r="H1294" s="24"/>
      <c r="I1294" s="24"/>
      <c r="J1294" s="48">
        <f t="shared" si="13"/>
        <v>0</v>
      </c>
      <c r="K1294" s="142" t="s">
        <v>1407</v>
      </c>
      <c r="L1294" s="25" t="s">
        <v>830</v>
      </c>
      <c r="M1294" s="55"/>
      <c r="N1294" s="25" t="s">
        <v>2452</v>
      </c>
      <c r="O1294" s="143"/>
      <c r="P1294" s="124"/>
      <c r="Q1294" s="155"/>
      <c r="R1294" s="125"/>
      <c r="S1294" s="97"/>
    </row>
    <row r="1295" spans="1:19" s="192" customFormat="1" ht="16.8" customHeight="1" x14ac:dyDescent="0.25">
      <c r="A1295" s="84">
        <v>1112</v>
      </c>
      <c r="B1295" s="195" t="s">
        <v>1311</v>
      </c>
      <c r="C1295" s="195" t="s">
        <v>2971</v>
      </c>
      <c r="D1295" s="190" t="s">
        <v>2321</v>
      </c>
      <c r="E1295" s="53"/>
      <c r="F1295" s="196"/>
      <c r="G1295" s="168"/>
      <c r="H1295" s="24"/>
      <c r="I1295" s="24"/>
      <c r="J1295" s="48">
        <f t="shared" si="13"/>
        <v>0</v>
      </c>
      <c r="K1295" s="142" t="s">
        <v>1407</v>
      </c>
      <c r="L1295" s="25" t="s">
        <v>830</v>
      </c>
      <c r="M1295" s="55"/>
      <c r="N1295" s="25" t="s">
        <v>2452</v>
      </c>
      <c r="O1295" s="143"/>
      <c r="P1295" s="124"/>
      <c r="Q1295" s="124"/>
      <c r="R1295" s="155"/>
      <c r="S1295" s="97"/>
    </row>
    <row r="1296" spans="1:19" s="192" customFormat="1" ht="18.600000000000001" customHeight="1" x14ac:dyDescent="0.25">
      <c r="A1296" s="84">
        <v>1113</v>
      </c>
      <c r="B1296" s="195" t="s">
        <v>1312</v>
      </c>
      <c r="C1296" s="195" t="s">
        <v>2949</v>
      </c>
      <c r="D1296" s="190" t="s">
        <v>2321</v>
      </c>
      <c r="E1296" s="53"/>
      <c r="F1296" s="196">
        <v>85</v>
      </c>
      <c r="G1296" s="168"/>
      <c r="H1296" s="24"/>
      <c r="I1296" s="24"/>
      <c r="J1296" s="48">
        <f t="shared" si="13"/>
        <v>0</v>
      </c>
      <c r="K1296" s="142" t="s">
        <v>1407</v>
      </c>
      <c r="L1296" s="25" t="s">
        <v>830</v>
      </c>
      <c r="M1296" s="55"/>
      <c r="N1296" s="25" t="s">
        <v>2452</v>
      </c>
      <c r="O1296" s="143"/>
      <c r="P1296" s="124"/>
      <c r="Q1296" s="124"/>
      <c r="R1296" s="125"/>
      <c r="S1296" s="97"/>
    </row>
    <row r="1297" spans="1:19" s="192" customFormat="1" ht="16.8" customHeight="1" x14ac:dyDescent="0.25">
      <c r="A1297" s="84">
        <v>1114</v>
      </c>
      <c r="B1297" s="195" t="s">
        <v>1313</v>
      </c>
      <c r="C1297" s="195" t="s">
        <v>2928</v>
      </c>
      <c r="D1297" s="190" t="s">
        <v>2321</v>
      </c>
      <c r="E1297" s="53"/>
      <c r="F1297" s="196">
        <v>201</v>
      </c>
      <c r="G1297" s="168"/>
      <c r="H1297" s="24"/>
      <c r="I1297" s="24"/>
      <c r="J1297" s="48">
        <f t="shared" si="13"/>
        <v>0</v>
      </c>
      <c r="K1297" s="142" t="s">
        <v>1407</v>
      </c>
      <c r="L1297" s="25" t="s">
        <v>830</v>
      </c>
      <c r="M1297" s="55"/>
      <c r="N1297" s="25" t="s">
        <v>2452</v>
      </c>
      <c r="O1297" s="143"/>
      <c r="P1297" s="124"/>
      <c r="Q1297" s="124"/>
      <c r="R1297" s="125"/>
      <c r="S1297" s="97"/>
    </row>
    <row r="1298" spans="1:19" s="192" customFormat="1" ht="19.8" customHeight="1" x14ac:dyDescent="0.25">
      <c r="A1298" s="84">
        <v>1115</v>
      </c>
      <c r="B1298" s="195" t="s">
        <v>1314</v>
      </c>
      <c r="C1298" s="195" t="s">
        <v>2929</v>
      </c>
      <c r="D1298" s="190" t="s">
        <v>2321</v>
      </c>
      <c r="E1298" s="53"/>
      <c r="F1298" s="196">
        <v>85</v>
      </c>
      <c r="G1298" s="168"/>
      <c r="H1298" s="24"/>
      <c r="I1298" s="24"/>
      <c r="J1298" s="48">
        <f t="shared" si="13"/>
        <v>0</v>
      </c>
      <c r="K1298" s="142" t="s">
        <v>1407</v>
      </c>
      <c r="L1298" s="25" t="s">
        <v>830</v>
      </c>
      <c r="M1298" s="55"/>
      <c r="N1298" s="25" t="s">
        <v>2452</v>
      </c>
      <c r="O1298" s="143"/>
      <c r="P1298" s="124"/>
      <c r="Q1298" s="124"/>
      <c r="R1298" s="155"/>
      <c r="S1298" s="97"/>
    </row>
    <row r="1299" spans="1:19" s="192" customFormat="1" ht="19.8" customHeight="1" x14ac:dyDescent="0.25">
      <c r="A1299" s="84">
        <v>1116</v>
      </c>
      <c r="B1299" s="195" t="s">
        <v>1315</v>
      </c>
      <c r="C1299" s="195" t="s">
        <v>2930</v>
      </c>
      <c r="D1299" s="190" t="s">
        <v>2321</v>
      </c>
      <c r="E1299" s="53"/>
      <c r="F1299" s="196"/>
      <c r="G1299" s="168"/>
      <c r="H1299" s="24"/>
      <c r="I1299" s="24"/>
      <c r="J1299" s="48">
        <f t="shared" si="13"/>
        <v>0</v>
      </c>
      <c r="K1299" s="142" t="s">
        <v>1407</v>
      </c>
      <c r="L1299" s="25" t="s">
        <v>830</v>
      </c>
      <c r="M1299" s="55"/>
      <c r="N1299" s="25" t="s">
        <v>2452</v>
      </c>
      <c r="O1299" s="143"/>
      <c r="P1299" s="124"/>
      <c r="Q1299" s="124"/>
      <c r="R1299" s="155"/>
      <c r="S1299" s="97"/>
    </row>
    <row r="1300" spans="1:19" s="192" customFormat="1" ht="21" customHeight="1" x14ac:dyDescent="0.25">
      <c r="A1300" s="84">
        <v>1117</v>
      </c>
      <c r="B1300" s="195" t="s">
        <v>1315</v>
      </c>
      <c r="C1300" s="195" t="s">
        <v>2937</v>
      </c>
      <c r="D1300" s="190" t="s">
        <v>2321</v>
      </c>
      <c r="E1300" s="53"/>
      <c r="F1300" s="196"/>
      <c r="G1300" s="168"/>
      <c r="H1300" s="24"/>
      <c r="I1300" s="24"/>
      <c r="J1300" s="48">
        <f t="shared" si="13"/>
        <v>0</v>
      </c>
      <c r="K1300" s="142" t="s">
        <v>1407</v>
      </c>
      <c r="L1300" s="25" t="s">
        <v>830</v>
      </c>
      <c r="M1300" s="55"/>
      <c r="N1300" s="25" t="s">
        <v>2452</v>
      </c>
      <c r="O1300" s="143"/>
      <c r="P1300" s="124"/>
      <c r="Q1300" s="124"/>
      <c r="R1300" s="125"/>
      <c r="S1300" s="97"/>
    </row>
    <row r="1301" spans="1:19" s="192" customFormat="1" ht="25.8" customHeight="1" x14ac:dyDescent="0.25">
      <c r="A1301" s="84">
        <v>1118</v>
      </c>
      <c r="B1301" s="195" t="s">
        <v>1315</v>
      </c>
      <c r="C1301" s="195" t="s">
        <v>2939</v>
      </c>
      <c r="D1301" s="190" t="s">
        <v>2321</v>
      </c>
      <c r="E1301" s="53"/>
      <c r="F1301" s="196">
        <v>86.45</v>
      </c>
      <c r="G1301" s="168"/>
      <c r="H1301" s="24"/>
      <c r="I1301" s="24"/>
      <c r="J1301" s="48">
        <f t="shared" si="13"/>
        <v>0</v>
      </c>
      <c r="K1301" s="142" t="s">
        <v>1407</v>
      </c>
      <c r="L1301" s="25" t="s">
        <v>830</v>
      </c>
      <c r="M1301" s="55"/>
      <c r="N1301" s="25" t="s">
        <v>2452</v>
      </c>
      <c r="O1301" s="143"/>
      <c r="P1301" s="124"/>
      <c r="Q1301" s="124"/>
      <c r="R1301" s="155"/>
      <c r="S1301" s="97"/>
    </row>
    <row r="1302" spans="1:19" s="192" customFormat="1" ht="19.2" customHeight="1" x14ac:dyDescent="0.25">
      <c r="A1302" s="84">
        <v>1119</v>
      </c>
      <c r="B1302" s="195" t="s">
        <v>1315</v>
      </c>
      <c r="C1302" s="195" t="s">
        <v>2943</v>
      </c>
      <c r="D1302" s="190" t="s">
        <v>2321</v>
      </c>
      <c r="E1302" s="53"/>
      <c r="F1302" s="196">
        <v>134</v>
      </c>
      <c r="G1302" s="168"/>
      <c r="H1302" s="24"/>
      <c r="I1302" s="24"/>
      <c r="J1302" s="48">
        <f t="shared" si="13"/>
        <v>0</v>
      </c>
      <c r="K1302" s="142" t="s">
        <v>1407</v>
      </c>
      <c r="L1302" s="25" t="s">
        <v>830</v>
      </c>
      <c r="M1302" s="55"/>
      <c r="N1302" s="25" t="s">
        <v>2452</v>
      </c>
      <c r="O1302" s="143"/>
      <c r="P1302" s="124"/>
      <c r="Q1302" s="124"/>
      <c r="R1302" s="155"/>
      <c r="S1302" s="97"/>
    </row>
    <row r="1303" spans="1:19" s="192" customFormat="1" ht="34.799999999999997" customHeight="1" x14ac:dyDescent="0.25">
      <c r="A1303" s="84">
        <v>1120</v>
      </c>
      <c r="B1303" s="195" t="s">
        <v>1315</v>
      </c>
      <c r="C1303" s="195" t="s">
        <v>2944</v>
      </c>
      <c r="D1303" s="190" t="s">
        <v>2321</v>
      </c>
      <c r="E1303" s="53"/>
      <c r="F1303" s="196">
        <v>90</v>
      </c>
      <c r="G1303" s="168"/>
      <c r="H1303" s="24"/>
      <c r="I1303" s="24"/>
      <c r="J1303" s="48">
        <f t="shared" si="13"/>
        <v>0</v>
      </c>
      <c r="K1303" s="142" t="s">
        <v>1407</v>
      </c>
      <c r="L1303" s="25" t="s">
        <v>830</v>
      </c>
      <c r="M1303" s="55"/>
      <c r="N1303" s="25" t="s">
        <v>2452</v>
      </c>
      <c r="O1303" s="143"/>
      <c r="P1303" s="124"/>
      <c r="Q1303" s="124"/>
      <c r="R1303" s="155"/>
      <c r="S1303" s="97"/>
    </row>
    <row r="1304" spans="1:19" s="192" customFormat="1" ht="37.799999999999997" customHeight="1" x14ac:dyDescent="0.25">
      <c r="A1304" s="84">
        <v>1121</v>
      </c>
      <c r="B1304" s="195" t="s">
        <v>1315</v>
      </c>
      <c r="C1304" s="195" t="s">
        <v>2927</v>
      </c>
      <c r="D1304" s="195" t="s">
        <v>2322</v>
      </c>
      <c r="E1304" s="53"/>
      <c r="F1304" s="196"/>
      <c r="G1304" s="168"/>
      <c r="H1304" s="24"/>
      <c r="I1304" s="24"/>
      <c r="J1304" s="48">
        <f t="shared" si="13"/>
        <v>0</v>
      </c>
      <c r="K1304" s="142" t="s">
        <v>1407</v>
      </c>
      <c r="L1304" s="25" t="s">
        <v>830</v>
      </c>
      <c r="M1304" s="55"/>
      <c r="N1304" s="25" t="s">
        <v>2452</v>
      </c>
      <c r="O1304" s="143"/>
      <c r="P1304" s="124"/>
      <c r="Q1304" s="124"/>
      <c r="R1304" s="125"/>
      <c r="S1304" s="97"/>
    </row>
    <row r="1305" spans="1:19" s="192" customFormat="1" ht="36" customHeight="1" x14ac:dyDescent="0.25">
      <c r="A1305" s="84">
        <v>1122</v>
      </c>
      <c r="B1305" s="195" t="s">
        <v>1315</v>
      </c>
      <c r="C1305" s="195" t="s">
        <v>2940</v>
      </c>
      <c r="D1305" s="190" t="s">
        <v>2321</v>
      </c>
      <c r="E1305" s="53"/>
      <c r="F1305" s="196"/>
      <c r="G1305" s="168"/>
      <c r="H1305" s="24"/>
      <c r="I1305" s="24"/>
      <c r="J1305" s="48">
        <f t="shared" si="13"/>
        <v>0</v>
      </c>
      <c r="K1305" s="142" t="s">
        <v>1407</v>
      </c>
      <c r="L1305" s="25" t="s">
        <v>830</v>
      </c>
      <c r="M1305" s="55"/>
      <c r="N1305" s="25" t="s">
        <v>2452</v>
      </c>
      <c r="O1305" s="143"/>
      <c r="P1305" s="124"/>
      <c r="Q1305" s="124"/>
      <c r="R1305" s="155"/>
      <c r="S1305" s="97"/>
    </row>
    <row r="1306" spans="1:19" s="192" customFormat="1" ht="42.6" customHeight="1" x14ac:dyDescent="0.25">
      <c r="A1306" s="84">
        <v>1123</v>
      </c>
      <c r="B1306" s="195" t="s">
        <v>1316</v>
      </c>
      <c r="C1306" s="195" t="s">
        <v>2935</v>
      </c>
      <c r="D1306" s="190" t="s">
        <v>2321</v>
      </c>
      <c r="E1306" s="53"/>
      <c r="F1306" s="196">
        <v>340</v>
      </c>
      <c r="G1306" s="168"/>
      <c r="H1306" s="24"/>
      <c r="I1306" s="24"/>
      <c r="J1306" s="48">
        <f t="shared" si="13"/>
        <v>0</v>
      </c>
      <c r="K1306" s="142" t="s">
        <v>1407</v>
      </c>
      <c r="L1306" s="25" t="s">
        <v>830</v>
      </c>
      <c r="M1306" s="55"/>
      <c r="N1306" s="25" t="s">
        <v>2452</v>
      </c>
      <c r="O1306" s="143"/>
      <c r="P1306" s="124"/>
      <c r="Q1306" s="124"/>
      <c r="R1306" s="155"/>
      <c r="S1306" s="97"/>
    </row>
    <row r="1307" spans="1:19" s="192" customFormat="1" ht="33.6" customHeight="1" x14ac:dyDescent="0.25">
      <c r="A1307" s="84">
        <v>1124</v>
      </c>
      <c r="B1307" s="195" t="s">
        <v>1317</v>
      </c>
      <c r="C1307" s="195" t="s">
        <v>2950</v>
      </c>
      <c r="D1307" s="190" t="s">
        <v>2321</v>
      </c>
      <c r="E1307" s="53"/>
      <c r="F1307" s="196"/>
      <c r="G1307" s="168"/>
      <c r="H1307" s="24"/>
      <c r="I1307" s="24"/>
      <c r="J1307" s="48">
        <f t="shared" si="13"/>
        <v>0</v>
      </c>
      <c r="K1307" s="142" t="s">
        <v>1407</v>
      </c>
      <c r="L1307" s="25" t="s">
        <v>830</v>
      </c>
      <c r="M1307" s="55"/>
      <c r="N1307" s="25" t="s">
        <v>2452</v>
      </c>
      <c r="O1307" s="143"/>
      <c r="P1307" s="124"/>
      <c r="Q1307" s="155"/>
      <c r="R1307" s="125"/>
      <c r="S1307" s="97"/>
    </row>
    <row r="1308" spans="1:19" s="192" customFormat="1" ht="21.6" customHeight="1" x14ac:dyDescent="0.25">
      <c r="A1308" s="84">
        <v>1125</v>
      </c>
      <c r="B1308" s="195" t="s">
        <v>1318</v>
      </c>
      <c r="C1308" s="195" t="s">
        <v>2951</v>
      </c>
      <c r="D1308" s="190" t="s">
        <v>2321</v>
      </c>
      <c r="E1308" s="53"/>
      <c r="F1308" s="196"/>
      <c r="G1308" s="168"/>
      <c r="H1308" s="24"/>
      <c r="I1308" s="24"/>
      <c r="J1308" s="48">
        <f t="shared" si="13"/>
        <v>0</v>
      </c>
      <c r="K1308" s="142" t="s">
        <v>1407</v>
      </c>
      <c r="L1308" s="25" t="s">
        <v>830</v>
      </c>
      <c r="M1308" s="55"/>
      <c r="N1308" s="25" t="s">
        <v>2452</v>
      </c>
      <c r="O1308" s="143"/>
      <c r="P1308" s="124"/>
      <c r="Q1308" s="155"/>
      <c r="R1308" s="125"/>
      <c r="S1308" s="97"/>
    </row>
    <row r="1309" spans="1:19" s="192" customFormat="1" ht="30.6" customHeight="1" x14ac:dyDescent="0.25">
      <c r="A1309" s="84">
        <v>1126</v>
      </c>
      <c r="B1309" s="195" t="s">
        <v>2985</v>
      </c>
      <c r="C1309" s="195" t="s">
        <v>2966</v>
      </c>
      <c r="D1309" s="190" t="s">
        <v>2321</v>
      </c>
      <c r="E1309" s="53"/>
      <c r="F1309" s="196">
        <v>105.6</v>
      </c>
      <c r="G1309" s="168"/>
      <c r="H1309" s="24"/>
      <c r="I1309" s="24"/>
      <c r="J1309" s="48">
        <f t="shared" si="13"/>
        <v>0</v>
      </c>
      <c r="K1309" s="142" t="s">
        <v>1407</v>
      </c>
      <c r="L1309" s="25" t="s">
        <v>830</v>
      </c>
      <c r="M1309" s="55"/>
      <c r="N1309" s="25" t="s">
        <v>2452</v>
      </c>
      <c r="O1309" s="143"/>
      <c r="P1309" s="124"/>
      <c r="Q1309" s="155"/>
      <c r="R1309" s="125"/>
      <c r="S1309" s="97"/>
    </row>
    <row r="1310" spans="1:19" s="192" customFormat="1" ht="33.6" customHeight="1" x14ac:dyDescent="0.25">
      <c r="A1310" s="84">
        <v>1127</v>
      </c>
      <c r="B1310" s="195" t="s">
        <v>2986</v>
      </c>
      <c r="C1310" s="195" t="s">
        <v>2966</v>
      </c>
      <c r="D1310" s="190" t="s">
        <v>2321</v>
      </c>
      <c r="E1310" s="53"/>
      <c r="F1310" s="196">
        <v>29</v>
      </c>
      <c r="G1310" s="168"/>
      <c r="H1310" s="24"/>
      <c r="I1310" s="24"/>
      <c r="J1310" s="48">
        <f t="shared" si="13"/>
        <v>0</v>
      </c>
      <c r="K1310" s="142" t="s">
        <v>1407</v>
      </c>
      <c r="L1310" s="25" t="s">
        <v>830</v>
      </c>
      <c r="M1310" s="55"/>
      <c r="N1310" s="25" t="s">
        <v>2452</v>
      </c>
      <c r="O1310" s="143"/>
      <c r="P1310" s="124"/>
      <c r="Q1310" s="155"/>
      <c r="R1310" s="125"/>
      <c r="S1310" s="97"/>
    </row>
    <row r="1311" spans="1:19" s="192" customFormat="1" ht="33.6" customHeight="1" x14ac:dyDescent="0.25">
      <c r="A1311" s="84">
        <v>1128</v>
      </c>
      <c r="B1311" s="195" t="s">
        <v>2987</v>
      </c>
      <c r="C1311" s="195" t="s">
        <v>2966</v>
      </c>
      <c r="D1311" s="190" t="s">
        <v>2321</v>
      </c>
      <c r="E1311" s="53"/>
      <c r="F1311" s="196">
        <v>71.400000000000006</v>
      </c>
      <c r="G1311" s="168"/>
      <c r="H1311" s="24"/>
      <c r="I1311" s="24"/>
      <c r="J1311" s="48">
        <f t="shared" si="13"/>
        <v>0</v>
      </c>
      <c r="K1311" s="142" t="s">
        <v>1407</v>
      </c>
      <c r="L1311" s="25" t="s">
        <v>830</v>
      </c>
      <c r="M1311" s="55"/>
      <c r="N1311" s="25" t="s">
        <v>2452</v>
      </c>
      <c r="O1311" s="143"/>
      <c r="P1311" s="124"/>
      <c r="Q1311" s="155"/>
      <c r="R1311" s="125"/>
      <c r="S1311" s="97"/>
    </row>
    <row r="1312" spans="1:19" s="192" customFormat="1" ht="28.2" customHeight="1" x14ac:dyDescent="0.25">
      <c r="A1312" s="84">
        <v>1129</v>
      </c>
      <c r="B1312" s="195" t="s">
        <v>1319</v>
      </c>
      <c r="C1312" s="195" t="s">
        <v>2922</v>
      </c>
      <c r="D1312" s="190" t="s">
        <v>2321</v>
      </c>
      <c r="E1312" s="53"/>
      <c r="F1312" s="196"/>
      <c r="G1312" s="168"/>
      <c r="H1312" s="24"/>
      <c r="I1312" s="24"/>
      <c r="J1312" s="48">
        <f t="shared" si="13"/>
        <v>0</v>
      </c>
      <c r="K1312" s="142" t="s">
        <v>1407</v>
      </c>
      <c r="L1312" s="25" t="s">
        <v>830</v>
      </c>
      <c r="M1312" s="55"/>
      <c r="N1312" s="25" t="s">
        <v>2452</v>
      </c>
      <c r="O1312" s="143"/>
      <c r="P1312" s="197"/>
      <c r="Q1312" s="124"/>
      <c r="R1312" s="125"/>
      <c r="S1312" s="97"/>
    </row>
    <row r="1313" spans="1:19" s="192" customFormat="1" ht="26.4" customHeight="1" x14ac:dyDescent="0.25">
      <c r="A1313" s="84">
        <v>1130</v>
      </c>
      <c r="B1313" s="195" t="s">
        <v>1320</v>
      </c>
      <c r="C1313" s="195" t="s">
        <v>2926</v>
      </c>
      <c r="D1313" s="190" t="s">
        <v>2321</v>
      </c>
      <c r="E1313" s="53"/>
      <c r="F1313" s="196">
        <v>227</v>
      </c>
      <c r="G1313" s="168"/>
      <c r="H1313" s="24"/>
      <c r="I1313" s="24"/>
      <c r="J1313" s="48">
        <f t="shared" si="13"/>
        <v>0</v>
      </c>
      <c r="K1313" s="142" t="s">
        <v>1407</v>
      </c>
      <c r="L1313" s="25" t="s">
        <v>830</v>
      </c>
      <c r="M1313" s="55"/>
      <c r="N1313" s="25" t="s">
        <v>2452</v>
      </c>
      <c r="O1313" s="143"/>
      <c r="P1313" s="197"/>
      <c r="Q1313" s="124"/>
      <c r="R1313" s="155"/>
      <c r="S1313" s="97"/>
    </row>
    <row r="1314" spans="1:19" s="192" customFormat="1" ht="30.6" customHeight="1" x14ac:dyDescent="0.25">
      <c r="A1314" s="84">
        <v>1131</v>
      </c>
      <c r="B1314" s="195" t="s">
        <v>1320</v>
      </c>
      <c r="C1314" s="195" t="s">
        <v>2922</v>
      </c>
      <c r="D1314" s="190" t="s">
        <v>2321</v>
      </c>
      <c r="E1314" s="53"/>
      <c r="F1314" s="196">
        <v>1359</v>
      </c>
      <c r="G1314" s="168"/>
      <c r="H1314" s="24"/>
      <c r="I1314" s="24"/>
      <c r="J1314" s="48">
        <f t="shared" si="13"/>
        <v>0</v>
      </c>
      <c r="K1314" s="142" t="s">
        <v>1407</v>
      </c>
      <c r="L1314" s="25" t="s">
        <v>830</v>
      </c>
      <c r="M1314" s="55"/>
      <c r="N1314" s="25" t="s">
        <v>2452</v>
      </c>
      <c r="O1314" s="143"/>
      <c r="P1314" s="197"/>
      <c r="Q1314" s="124"/>
      <c r="R1314" s="125"/>
      <c r="S1314" s="97"/>
    </row>
    <row r="1315" spans="1:19" s="192" customFormat="1" ht="22.8" customHeight="1" x14ac:dyDescent="0.25">
      <c r="A1315" s="84">
        <v>1132</v>
      </c>
      <c r="B1315" s="195" t="s">
        <v>1320</v>
      </c>
      <c r="C1315" s="195" t="s">
        <v>2931</v>
      </c>
      <c r="D1315" s="190" t="s">
        <v>2321</v>
      </c>
      <c r="E1315" s="53"/>
      <c r="F1315" s="196">
        <v>381</v>
      </c>
      <c r="G1315" s="168"/>
      <c r="H1315" s="24"/>
      <c r="I1315" s="24"/>
      <c r="J1315" s="48">
        <f t="shared" si="13"/>
        <v>0</v>
      </c>
      <c r="K1315" s="142" t="s">
        <v>1407</v>
      </c>
      <c r="L1315" s="25" t="s">
        <v>830</v>
      </c>
      <c r="M1315" s="55"/>
      <c r="N1315" s="25" t="s">
        <v>2452</v>
      </c>
      <c r="O1315" s="143"/>
      <c r="P1315" s="197"/>
      <c r="Q1315" s="124"/>
      <c r="R1315" s="125"/>
      <c r="S1315" s="97"/>
    </row>
    <row r="1316" spans="1:19" s="192" customFormat="1" ht="32.4" customHeight="1" x14ac:dyDescent="0.25">
      <c r="A1316" s="84">
        <v>1133</v>
      </c>
      <c r="B1316" s="195" t="s">
        <v>1320</v>
      </c>
      <c r="C1316" s="195" t="s">
        <v>2932</v>
      </c>
      <c r="D1316" s="190" t="s">
        <v>2321</v>
      </c>
      <c r="E1316" s="53"/>
      <c r="F1316" s="196">
        <v>39</v>
      </c>
      <c r="G1316" s="168"/>
      <c r="H1316" s="24"/>
      <c r="I1316" s="24"/>
      <c r="J1316" s="48">
        <f t="shared" si="13"/>
        <v>0</v>
      </c>
      <c r="K1316" s="142" t="s">
        <v>1407</v>
      </c>
      <c r="L1316" s="25" t="s">
        <v>830</v>
      </c>
      <c r="M1316" s="55"/>
      <c r="N1316" s="25" t="s">
        <v>2452</v>
      </c>
      <c r="O1316" s="143"/>
      <c r="P1316" s="197"/>
      <c r="Q1316" s="155"/>
      <c r="R1316" s="125"/>
      <c r="S1316" s="97"/>
    </row>
    <row r="1317" spans="1:19" s="192" customFormat="1" ht="30" customHeight="1" x14ac:dyDescent="0.25">
      <c r="A1317" s="84">
        <v>1134</v>
      </c>
      <c r="B1317" s="195" t="s">
        <v>1320</v>
      </c>
      <c r="C1317" s="195" t="s">
        <v>2953</v>
      </c>
      <c r="D1317" s="195" t="s">
        <v>2322</v>
      </c>
      <c r="E1317" s="53"/>
      <c r="F1317" s="196"/>
      <c r="G1317" s="168"/>
      <c r="H1317" s="24"/>
      <c r="I1317" s="24"/>
      <c r="J1317" s="48">
        <f t="shared" si="13"/>
        <v>0</v>
      </c>
      <c r="K1317" s="142" t="s">
        <v>1407</v>
      </c>
      <c r="L1317" s="25" t="s">
        <v>830</v>
      </c>
      <c r="M1317" s="55"/>
      <c r="N1317" s="25" t="s">
        <v>2452</v>
      </c>
      <c r="O1317" s="143"/>
      <c r="P1317" s="197"/>
      <c r="Q1317" s="155"/>
      <c r="R1317" s="125"/>
      <c r="S1317" s="97"/>
    </row>
    <row r="1318" spans="1:19" s="192" customFormat="1" ht="27.6" customHeight="1" x14ac:dyDescent="0.25">
      <c r="A1318" s="84">
        <v>1135</v>
      </c>
      <c r="B1318" s="195" t="s">
        <v>1320</v>
      </c>
      <c r="C1318" s="195" t="s">
        <v>2938</v>
      </c>
      <c r="D1318" s="190" t="s">
        <v>2321</v>
      </c>
      <c r="E1318" s="53"/>
      <c r="F1318" s="196">
        <v>102</v>
      </c>
      <c r="G1318" s="168"/>
      <c r="H1318" s="24"/>
      <c r="I1318" s="24"/>
      <c r="J1318" s="48">
        <f t="shared" si="13"/>
        <v>0</v>
      </c>
      <c r="K1318" s="142" t="s">
        <v>1407</v>
      </c>
      <c r="L1318" s="25" t="s">
        <v>830</v>
      </c>
      <c r="M1318" s="55"/>
      <c r="N1318" s="25" t="s">
        <v>2452</v>
      </c>
      <c r="O1318" s="143"/>
      <c r="P1318" s="197"/>
      <c r="Q1318" s="155"/>
      <c r="R1318" s="125"/>
      <c r="S1318" s="97"/>
    </row>
    <row r="1319" spans="1:19" s="192" customFormat="1" ht="24" customHeight="1" x14ac:dyDescent="0.25">
      <c r="A1319" s="84">
        <v>1136</v>
      </c>
      <c r="B1319" s="195" t="s">
        <v>1320</v>
      </c>
      <c r="C1319" s="198" t="s">
        <v>2936</v>
      </c>
      <c r="D1319" s="190" t="s">
        <v>2321</v>
      </c>
      <c r="E1319" s="53"/>
      <c r="F1319" s="199">
        <v>299</v>
      </c>
      <c r="G1319" s="168"/>
      <c r="H1319" s="24"/>
      <c r="I1319" s="24"/>
      <c r="J1319" s="48">
        <f t="shared" si="13"/>
        <v>0</v>
      </c>
      <c r="K1319" s="142" t="s">
        <v>1407</v>
      </c>
      <c r="L1319" s="25" t="s">
        <v>830</v>
      </c>
      <c r="M1319" s="55"/>
      <c r="N1319" s="25" t="s">
        <v>2452</v>
      </c>
      <c r="O1319" s="143"/>
      <c r="P1319" s="197"/>
      <c r="Q1319" s="155"/>
      <c r="R1319" s="125"/>
      <c r="S1319" s="97"/>
    </row>
    <row r="1320" spans="1:19" s="192" customFormat="1" ht="27.6" customHeight="1" x14ac:dyDescent="0.25">
      <c r="A1320" s="84">
        <v>1137</v>
      </c>
      <c r="B1320" s="195" t="s">
        <v>1321</v>
      </c>
      <c r="C1320" s="195" t="s">
        <v>2933</v>
      </c>
      <c r="D1320" s="190" t="s">
        <v>2321</v>
      </c>
      <c r="E1320" s="53"/>
      <c r="F1320" s="196">
        <v>439</v>
      </c>
      <c r="G1320" s="168"/>
      <c r="H1320" s="24"/>
      <c r="I1320" s="24"/>
      <c r="J1320" s="48">
        <f t="shared" si="13"/>
        <v>0</v>
      </c>
      <c r="K1320" s="142" t="s">
        <v>1407</v>
      </c>
      <c r="L1320" s="25" t="s">
        <v>830</v>
      </c>
      <c r="M1320" s="55"/>
      <c r="N1320" s="25" t="s">
        <v>2452</v>
      </c>
      <c r="O1320" s="143"/>
      <c r="P1320" s="197"/>
      <c r="Q1320" s="155"/>
      <c r="R1320" s="125"/>
      <c r="S1320" s="97"/>
    </row>
    <row r="1321" spans="1:19" s="192" customFormat="1" ht="25.8" customHeight="1" x14ac:dyDescent="0.25">
      <c r="A1321" s="84">
        <v>1138</v>
      </c>
      <c r="B1321" s="195" t="s">
        <v>1322</v>
      </c>
      <c r="C1321" s="195" t="s">
        <v>2954</v>
      </c>
      <c r="D1321" s="190" t="s">
        <v>2321</v>
      </c>
      <c r="E1321" s="53"/>
      <c r="F1321" s="196">
        <v>717.4</v>
      </c>
      <c r="G1321" s="168"/>
      <c r="H1321" s="24"/>
      <c r="I1321" s="24"/>
      <c r="J1321" s="48">
        <f t="shared" ref="J1321:J1384" si="14">H1321-I1321</f>
        <v>0</v>
      </c>
      <c r="K1321" s="142" t="s">
        <v>2276</v>
      </c>
      <c r="L1321" s="25" t="s">
        <v>2277</v>
      </c>
      <c r="M1321" s="55" t="s">
        <v>2333</v>
      </c>
      <c r="N1321" s="25" t="s">
        <v>2452</v>
      </c>
      <c r="O1321" s="143"/>
      <c r="P1321" s="197"/>
      <c r="Q1321" s="124"/>
      <c r="R1321" s="125"/>
      <c r="S1321" s="97"/>
    </row>
    <row r="1322" spans="1:19" s="192" customFormat="1" ht="29.4" customHeight="1" x14ac:dyDescent="0.25">
      <c r="A1322" s="84">
        <v>1139</v>
      </c>
      <c r="B1322" s="195" t="s">
        <v>1323</v>
      </c>
      <c r="C1322" s="195" t="s">
        <v>2955</v>
      </c>
      <c r="D1322" s="190" t="s">
        <v>2321</v>
      </c>
      <c r="E1322" s="53"/>
      <c r="F1322" s="196">
        <v>363.9</v>
      </c>
      <c r="G1322" s="168"/>
      <c r="H1322" s="24"/>
      <c r="I1322" s="24"/>
      <c r="J1322" s="48">
        <f t="shared" si="14"/>
        <v>0</v>
      </c>
      <c r="K1322" s="142" t="s">
        <v>1407</v>
      </c>
      <c r="L1322" s="25" t="s">
        <v>830</v>
      </c>
      <c r="M1322" s="55"/>
      <c r="N1322" s="25" t="s">
        <v>2452</v>
      </c>
      <c r="O1322" s="143"/>
      <c r="P1322" s="197"/>
      <c r="Q1322" s="124"/>
      <c r="R1322" s="125"/>
      <c r="S1322" s="97"/>
    </row>
    <row r="1323" spans="1:19" s="192" customFormat="1" ht="23.4" customHeight="1" x14ac:dyDescent="0.25">
      <c r="A1323" s="84">
        <v>1140</v>
      </c>
      <c r="B1323" s="195" t="s">
        <v>1324</v>
      </c>
      <c r="C1323" s="195" t="s">
        <v>2921</v>
      </c>
      <c r="D1323" s="190" t="s">
        <v>2321</v>
      </c>
      <c r="E1323" s="53"/>
      <c r="F1323" s="196"/>
      <c r="G1323" s="168"/>
      <c r="H1323" s="24"/>
      <c r="I1323" s="24"/>
      <c r="J1323" s="48">
        <f t="shared" si="14"/>
        <v>0</v>
      </c>
      <c r="K1323" s="142" t="s">
        <v>1407</v>
      </c>
      <c r="L1323" s="25" t="s">
        <v>830</v>
      </c>
      <c r="M1323" s="55"/>
      <c r="N1323" s="25" t="s">
        <v>2452</v>
      </c>
      <c r="O1323" s="143"/>
      <c r="P1323" s="197"/>
      <c r="Q1323" s="124"/>
      <c r="R1323" s="125"/>
      <c r="S1323" s="97"/>
    </row>
    <row r="1324" spans="1:19" s="192" customFormat="1" ht="23.4" customHeight="1" x14ac:dyDescent="0.25">
      <c r="A1324" s="84">
        <v>1141</v>
      </c>
      <c r="B1324" s="195" t="s">
        <v>1322</v>
      </c>
      <c r="C1324" s="195" t="s">
        <v>2956</v>
      </c>
      <c r="D1324" s="190" t="s">
        <v>2321</v>
      </c>
      <c r="E1324" s="53"/>
      <c r="F1324" s="196"/>
      <c r="G1324" s="168"/>
      <c r="H1324" s="24"/>
      <c r="I1324" s="24"/>
      <c r="J1324" s="48">
        <f t="shared" si="14"/>
        <v>0</v>
      </c>
      <c r="K1324" s="142" t="s">
        <v>1407</v>
      </c>
      <c r="L1324" s="25" t="s">
        <v>830</v>
      </c>
      <c r="M1324" s="55"/>
      <c r="N1324" s="25" t="s">
        <v>2452</v>
      </c>
      <c r="O1324" s="143"/>
      <c r="P1324" s="197"/>
      <c r="Q1324" s="124"/>
      <c r="R1324" s="125"/>
      <c r="S1324" s="97"/>
    </row>
    <row r="1325" spans="1:19" s="192" customFormat="1" ht="24" customHeight="1" x14ac:dyDescent="0.25">
      <c r="A1325" s="84">
        <v>1142</v>
      </c>
      <c r="B1325" s="195" t="s">
        <v>1322</v>
      </c>
      <c r="C1325" s="195" t="s">
        <v>2957</v>
      </c>
      <c r="D1325" s="190" t="s">
        <v>2321</v>
      </c>
      <c r="E1325" s="53"/>
      <c r="F1325" s="196"/>
      <c r="G1325" s="168"/>
      <c r="H1325" s="24"/>
      <c r="I1325" s="24"/>
      <c r="J1325" s="48">
        <f t="shared" si="14"/>
        <v>0</v>
      </c>
      <c r="K1325" s="142" t="s">
        <v>1407</v>
      </c>
      <c r="L1325" s="25" t="s">
        <v>830</v>
      </c>
      <c r="M1325" s="55"/>
      <c r="N1325" s="25" t="s">
        <v>2452</v>
      </c>
      <c r="O1325" s="143"/>
      <c r="P1325" s="197"/>
      <c r="Q1325" s="124"/>
      <c r="R1325" s="155"/>
      <c r="S1325" s="97"/>
    </row>
    <row r="1326" spans="1:19" s="192" customFormat="1" ht="33.6" customHeight="1" x14ac:dyDescent="0.25">
      <c r="A1326" s="84">
        <v>1143</v>
      </c>
      <c r="B1326" s="195" t="s">
        <v>1325</v>
      </c>
      <c r="C1326" s="195" t="s">
        <v>2958</v>
      </c>
      <c r="D1326" s="190" t="s">
        <v>2321</v>
      </c>
      <c r="E1326" s="53"/>
      <c r="F1326" s="196">
        <v>394.2</v>
      </c>
      <c r="G1326" s="168"/>
      <c r="H1326" s="24"/>
      <c r="I1326" s="24"/>
      <c r="J1326" s="48">
        <f t="shared" si="14"/>
        <v>0</v>
      </c>
      <c r="K1326" s="142" t="s">
        <v>1407</v>
      </c>
      <c r="L1326" s="25" t="s">
        <v>830</v>
      </c>
      <c r="M1326" s="55"/>
      <c r="N1326" s="25" t="s">
        <v>2452</v>
      </c>
      <c r="O1326" s="143"/>
      <c r="P1326" s="197"/>
      <c r="Q1326" s="124"/>
      <c r="R1326" s="125"/>
      <c r="S1326" s="97"/>
    </row>
    <row r="1327" spans="1:19" s="192" customFormat="1" ht="24" customHeight="1" x14ac:dyDescent="0.25">
      <c r="A1327" s="84">
        <v>1144</v>
      </c>
      <c r="B1327" s="195" t="s">
        <v>1326</v>
      </c>
      <c r="C1327" s="195" t="s">
        <v>2959</v>
      </c>
      <c r="D1327" s="190" t="s">
        <v>2321</v>
      </c>
      <c r="E1327" s="53"/>
      <c r="F1327" s="196">
        <v>748.7</v>
      </c>
      <c r="G1327" s="53"/>
      <c r="H1327" s="24"/>
      <c r="I1327" s="24"/>
      <c r="J1327" s="48">
        <f t="shared" si="14"/>
        <v>0</v>
      </c>
      <c r="K1327" s="142" t="s">
        <v>1407</v>
      </c>
      <c r="L1327" s="25" t="s">
        <v>830</v>
      </c>
      <c r="M1327" s="161"/>
      <c r="N1327" s="25" t="s">
        <v>2452</v>
      </c>
      <c r="O1327" s="143"/>
      <c r="P1327" s="200"/>
      <c r="Q1327" s="124"/>
      <c r="R1327" s="125"/>
      <c r="S1327" s="97" t="s">
        <v>803</v>
      </c>
    </row>
    <row r="1328" spans="1:19" s="192" customFormat="1" ht="28.2" customHeight="1" x14ac:dyDescent="0.25">
      <c r="A1328" s="84">
        <v>1145</v>
      </c>
      <c r="B1328" s="195" t="s">
        <v>1327</v>
      </c>
      <c r="C1328" s="195" t="s">
        <v>2960</v>
      </c>
      <c r="D1328" s="195" t="s">
        <v>2323</v>
      </c>
      <c r="E1328" s="53"/>
      <c r="F1328" s="196">
        <v>673</v>
      </c>
      <c r="G1328" s="168"/>
      <c r="H1328" s="24"/>
      <c r="I1328" s="24"/>
      <c r="J1328" s="48">
        <f t="shared" si="14"/>
        <v>0</v>
      </c>
      <c r="K1328" s="142" t="s">
        <v>1407</v>
      </c>
      <c r="L1328" s="25" t="s">
        <v>830</v>
      </c>
      <c r="M1328" s="55"/>
      <c r="N1328" s="25" t="s">
        <v>2452</v>
      </c>
      <c r="O1328" s="143"/>
      <c r="P1328" s="197"/>
      <c r="Q1328" s="124"/>
      <c r="R1328" s="125"/>
      <c r="S1328" s="97"/>
    </row>
    <row r="1329" spans="1:19" s="192" customFormat="1" ht="24" customHeight="1" x14ac:dyDescent="0.25">
      <c r="A1329" s="84">
        <v>1146</v>
      </c>
      <c r="B1329" s="195" t="s">
        <v>1328</v>
      </c>
      <c r="C1329" s="195" t="s">
        <v>2961</v>
      </c>
      <c r="D1329" s="190" t="s">
        <v>2321</v>
      </c>
      <c r="E1329" s="53"/>
      <c r="F1329" s="196">
        <v>18</v>
      </c>
      <c r="G1329" s="168"/>
      <c r="H1329" s="24"/>
      <c r="I1329" s="24"/>
      <c r="J1329" s="48">
        <f t="shared" si="14"/>
        <v>0</v>
      </c>
      <c r="K1329" s="142" t="s">
        <v>1407</v>
      </c>
      <c r="L1329" s="25" t="s">
        <v>830</v>
      </c>
      <c r="M1329" s="55"/>
      <c r="N1329" s="25" t="s">
        <v>2452</v>
      </c>
      <c r="O1329" s="143"/>
      <c r="P1329" s="197"/>
      <c r="Q1329" s="124"/>
      <c r="R1329" s="125"/>
      <c r="S1329" s="97"/>
    </row>
    <row r="1330" spans="1:19" s="192" customFormat="1" ht="28.2" customHeight="1" x14ac:dyDescent="0.25">
      <c r="A1330" s="84">
        <v>1147</v>
      </c>
      <c r="B1330" s="195" t="s">
        <v>1329</v>
      </c>
      <c r="C1330" s="195" t="s">
        <v>2962</v>
      </c>
      <c r="D1330" s="190" t="s">
        <v>2321</v>
      </c>
      <c r="E1330" s="53"/>
      <c r="F1330" s="196">
        <v>38</v>
      </c>
      <c r="G1330" s="168"/>
      <c r="H1330" s="24"/>
      <c r="I1330" s="24"/>
      <c r="J1330" s="48">
        <f t="shared" si="14"/>
        <v>0</v>
      </c>
      <c r="K1330" s="142" t="s">
        <v>2276</v>
      </c>
      <c r="L1330" s="25" t="s">
        <v>2277</v>
      </c>
      <c r="M1330" s="55" t="s">
        <v>2333</v>
      </c>
      <c r="N1330" s="25" t="s">
        <v>2452</v>
      </c>
      <c r="O1330" s="143"/>
      <c r="P1330" s="197"/>
      <c r="Q1330" s="124"/>
      <c r="R1330" s="125"/>
      <c r="S1330" s="97"/>
    </row>
    <row r="1331" spans="1:19" s="192" customFormat="1" ht="25.8" customHeight="1" x14ac:dyDescent="0.25">
      <c r="A1331" s="84">
        <v>1148</v>
      </c>
      <c r="B1331" s="195" t="s">
        <v>1330</v>
      </c>
      <c r="C1331" s="195" t="s">
        <v>2963</v>
      </c>
      <c r="D1331" s="190" t="s">
        <v>2321</v>
      </c>
      <c r="E1331" s="53"/>
      <c r="F1331" s="196"/>
      <c r="G1331" s="168"/>
      <c r="H1331" s="24"/>
      <c r="I1331" s="24"/>
      <c r="J1331" s="48">
        <f t="shared" si="14"/>
        <v>0</v>
      </c>
      <c r="K1331" s="142" t="s">
        <v>1407</v>
      </c>
      <c r="L1331" s="25" t="s">
        <v>830</v>
      </c>
      <c r="M1331" s="55"/>
      <c r="N1331" s="25" t="s">
        <v>2452</v>
      </c>
      <c r="O1331" s="143"/>
      <c r="P1331" s="197"/>
      <c r="Q1331" s="124"/>
      <c r="R1331" s="155"/>
      <c r="S1331" s="97"/>
    </row>
    <row r="1332" spans="1:19" s="192" customFormat="1" ht="28.2" customHeight="1" x14ac:dyDescent="0.25">
      <c r="A1332" s="84">
        <v>1149</v>
      </c>
      <c r="B1332" s="195" t="s">
        <v>1331</v>
      </c>
      <c r="C1332" s="195" t="s">
        <v>2964</v>
      </c>
      <c r="D1332" s="190" t="s">
        <v>2321</v>
      </c>
      <c r="E1332" s="53"/>
      <c r="F1332" s="196">
        <v>72</v>
      </c>
      <c r="G1332" s="168"/>
      <c r="H1332" s="24"/>
      <c r="I1332" s="24"/>
      <c r="J1332" s="48">
        <f t="shared" si="14"/>
        <v>0</v>
      </c>
      <c r="K1332" s="142" t="s">
        <v>1407</v>
      </c>
      <c r="L1332" s="25" t="s">
        <v>830</v>
      </c>
      <c r="M1332" s="55"/>
      <c r="N1332" s="25" t="s">
        <v>2452</v>
      </c>
      <c r="O1332" s="143"/>
      <c r="P1332" s="197"/>
      <c r="Q1332" s="124"/>
      <c r="R1332" s="155"/>
      <c r="S1332" s="97"/>
    </row>
    <row r="1333" spans="1:19" s="192" customFormat="1" ht="29.4" customHeight="1" x14ac:dyDescent="0.25">
      <c r="A1333" s="84">
        <v>1150</v>
      </c>
      <c r="B1333" s="195" t="s">
        <v>2984</v>
      </c>
      <c r="C1333" s="195" t="s">
        <v>2952</v>
      </c>
      <c r="D1333" s="190" t="s">
        <v>2321</v>
      </c>
      <c r="E1333" s="53"/>
      <c r="F1333" s="196">
        <v>362.35</v>
      </c>
      <c r="G1333" s="168"/>
      <c r="H1333" s="24"/>
      <c r="I1333" s="24"/>
      <c r="J1333" s="48">
        <f t="shared" si="14"/>
        <v>0</v>
      </c>
      <c r="K1333" s="142" t="s">
        <v>1407</v>
      </c>
      <c r="L1333" s="25" t="s">
        <v>830</v>
      </c>
      <c r="M1333" s="55"/>
      <c r="N1333" s="25" t="s">
        <v>2452</v>
      </c>
      <c r="O1333" s="143"/>
      <c r="P1333" s="197"/>
      <c r="Q1333" s="124"/>
      <c r="R1333" s="155"/>
      <c r="S1333" s="97"/>
    </row>
    <row r="1334" spans="1:19" s="192" customFormat="1" ht="23.4" customHeight="1" x14ac:dyDescent="0.25">
      <c r="A1334" s="84">
        <v>1151</v>
      </c>
      <c r="B1334" s="195" t="s">
        <v>1332</v>
      </c>
      <c r="C1334" s="195" t="s">
        <v>2965</v>
      </c>
      <c r="D1334" s="190" t="s">
        <v>2321</v>
      </c>
      <c r="E1334" s="53"/>
      <c r="F1334" s="196">
        <v>937.9</v>
      </c>
      <c r="G1334" s="168"/>
      <c r="H1334" s="24"/>
      <c r="I1334" s="24"/>
      <c r="J1334" s="48">
        <f t="shared" si="14"/>
        <v>0</v>
      </c>
      <c r="K1334" s="142" t="s">
        <v>1407</v>
      </c>
      <c r="L1334" s="25" t="s">
        <v>830</v>
      </c>
      <c r="M1334" s="55"/>
      <c r="N1334" s="25" t="s">
        <v>2452</v>
      </c>
      <c r="O1334" s="143"/>
      <c r="P1334" s="197"/>
      <c r="Q1334" s="124"/>
      <c r="R1334" s="155"/>
      <c r="S1334" s="97"/>
    </row>
    <row r="1335" spans="1:19" s="192" customFormat="1" ht="24" customHeight="1" x14ac:dyDescent="0.25">
      <c r="A1335" s="84">
        <v>1152</v>
      </c>
      <c r="B1335" s="195" t="s">
        <v>1333</v>
      </c>
      <c r="C1335" s="195" t="s">
        <v>2958</v>
      </c>
      <c r="D1335" s="190" t="s">
        <v>2321</v>
      </c>
      <c r="E1335" s="53"/>
      <c r="F1335" s="196">
        <v>580.79999999999995</v>
      </c>
      <c r="G1335" s="168"/>
      <c r="H1335" s="24"/>
      <c r="I1335" s="24"/>
      <c r="J1335" s="48">
        <f t="shared" si="14"/>
        <v>0</v>
      </c>
      <c r="K1335" s="142" t="s">
        <v>1407</v>
      </c>
      <c r="L1335" s="25" t="s">
        <v>830</v>
      </c>
      <c r="M1335" s="55"/>
      <c r="N1335" s="25" t="s">
        <v>2452</v>
      </c>
      <c r="O1335" s="143"/>
      <c r="P1335" s="197"/>
      <c r="Q1335" s="124"/>
      <c r="R1335" s="155"/>
      <c r="S1335" s="97"/>
    </row>
    <row r="1336" spans="1:19" s="192" customFormat="1" ht="31.8" customHeight="1" x14ac:dyDescent="0.25">
      <c r="A1336" s="84">
        <v>1153</v>
      </c>
      <c r="B1336" s="195" t="s">
        <v>1334</v>
      </c>
      <c r="C1336" s="195" t="s">
        <v>2958</v>
      </c>
      <c r="D1336" s="190" t="s">
        <v>2321</v>
      </c>
      <c r="E1336" s="53"/>
      <c r="F1336" s="196">
        <v>100.2</v>
      </c>
      <c r="G1336" s="168"/>
      <c r="H1336" s="24"/>
      <c r="I1336" s="24"/>
      <c r="J1336" s="48">
        <f t="shared" si="14"/>
        <v>0</v>
      </c>
      <c r="K1336" s="142" t="s">
        <v>1407</v>
      </c>
      <c r="L1336" s="25" t="s">
        <v>830</v>
      </c>
      <c r="M1336" s="55"/>
      <c r="N1336" s="25" t="s">
        <v>2452</v>
      </c>
      <c r="O1336" s="143"/>
      <c r="P1336" s="197"/>
      <c r="Q1336" s="124"/>
      <c r="R1336" s="155"/>
      <c r="S1336" s="97"/>
    </row>
    <row r="1337" spans="1:19" s="192" customFormat="1" ht="34.200000000000003" customHeight="1" x14ac:dyDescent="0.25">
      <c r="A1337" s="84">
        <v>1154</v>
      </c>
      <c r="B1337" s="195" t="s">
        <v>2983</v>
      </c>
      <c r="C1337" s="195" t="s">
        <v>2966</v>
      </c>
      <c r="D1337" s="190" t="s">
        <v>2321</v>
      </c>
      <c r="E1337" s="53"/>
      <c r="F1337" s="196">
        <v>230.4</v>
      </c>
      <c r="G1337" s="168"/>
      <c r="H1337" s="24"/>
      <c r="I1337" s="24"/>
      <c r="J1337" s="48">
        <f t="shared" si="14"/>
        <v>0</v>
      </c>
      <c r="K1337" s="142" t="s">
        <v>1407</v>
      </c>
      <c r="L1337" s="25" t="s">
        <v>830</v>
      </c>
      <c r="M1337" s="55"/>
      <c r="N1337" s="25" t="s">
        <v>2452</v>
      </c>
      <c r="O1337" s="143"/>
      <c r="P1337" s="197"/>
      <c r="Q1337" s="124"/>
      <c r="R1337" s="125"/>
      <c r="S1337" s="97"/>
    </row>
    <row r="1338" spans="1:19" s="192" customFormat="1" ht="30" customHeight="1" x14ac:dyDescent="0.25">
      <c r="A1338" s="84">
        <v>1155</v>
      </c>
      <c r="B1338" s="195" t="s">
        <v>1335</v>
      </c>
      <c r="C1338" s="195" t="s">
        <v>2966</v>
      </c>
      <c r="D1338" s="190" t="s">
        <v>2321</v>
      </c>
      <c r="E1338" s="53"/>
      <c r="F1338" s="196">
        <v>156.4</v>
      </c>
      <c r="G1338" s="168"/>
      <c r="H1338" s="24"/>
      <c r="I1338" s="24"/>
      <c r="J1338" s="48">
        <f t="shared" si="14"/>
        <v>0</v>
      </c>
      <c r="K1338" s="142" t="s">
        <v>1407</v>
      </c>
      <c r="L1338" s="25" t="s">
        <v>830</v>
      </c>
      <c r="M1338" s="55"/>
      <c r="N1338" s="25" t="s">
        <v>2452</v>
      </c>
      <c r="O1338" s="143"/>
      <c r="P1338" s="197"/>
      <c r="Q1338" s="124"/>
      <c r="R1338" s="125"/>
      <c r="S1338" s="97"/>
    </row>
    <row r="1339" spans="1:19" s="192" customFormat="1" ht="34.200000000000003" customHeight="1" x14ac:dyDescent="0.25">
      <c r="A1339" s="84">
        <v>1156</v>
      </c>
      <c r="B1339" s="195" t="s">
        <v>1336</v>
      </c>
      <c r="C1339" s="195" t="s">
        <v>2967</v>
      </c>
      <c r="D1339" s="190" t="s">
        <v>2321</v>
      </c>
      <c r="E1339" s="53"/>
      <c r="F1339" s="196">
        <v>60</v>
      </c>
      <c r="G1339" s="168"/>
      <c r="H1339" s="24"/>
      <c r="I1339" s="24"/>
      <c r="J1339" s="48">
        <f t="shared" si="14"/>
        <v>0</v>
      </c>
      <c r="K1339" s="142" t="s">
        <v>1407</v>
      </c>
      <c r="L1339" s="25" t="s">
        <v>830</v>
      </c>
      <c r="M1339" s="55"/>
      <c r="N1339" s="25" t="s">
        <v>2452</v>
      </c>
      <c r="O1339" s="143"/>
      <c r="P1339" s="197"/>
      <c r="Q1339" s="124"/>
      <c r="R1339" s="125"/>
      <c r="S1339" s="97"/>
    </row>
    <row r="1340" spans="1:19" s="192" customFormat="1" ht="33.6" customHeight="1" x14ac:dyDescent="0.25">
      <c r="A1340" s="84">
        <v>1157</v>
      </c>
      <c r="B1340" s="195" t="s">
        <v>1337</v>
      </c>
      <c r="C1340" s="195" t="s">
        <v>2968</v>
      </c>
      <c r="D1340" s="190" t="s">
        <v>2321</v>
      </c>
      <c r="E1340" s="53"/>
      <c r="F1340" s="196">
        <v>48</v>
      </c>
      <c r="G1340" s="168"/>
      <c r="H1340" s="24"/>
      <c r="I1340" s="24"/>
      <c r="J1340" s="48">
        <f t="shared" si="14"/>
        <v>0</v>
      </c>
      <c r="K1340" s="142" t="s">
        <v>1407</v>
      </c>
      <c r="L1340" s="25" t="s">
        <v>830</v>
      </c>
      <c r="M1340" s="55"/>
      <c r="N1340" s="25" t="s">
        <v>2452</v>
      </c>
      <c r="O1340" s="143"/>
      <c r="P1340" s="197"/>
      <c r="Q1340" s="124"/>
      <c r="R1340" s="125"/>
      <c r="S1340" s="97"/>
    </row>
    <row r="1341" spans="1:19" s="192" customFormat="1" ht="37.799999999999997" customHeight="1" x14ac:dyDescent="0.25">
      <c r="A1341" s="84">
        <v>1158</v>
      </c>
      <c r="B1341" s="195" t="s">
        <v>1338</v>
      </c>
      <c r="C1341" s="195" t="s">
        <v>2966</v>
      </c>
      <c r="D1341" s="190" t="s">
        <v>2321</v>
      </c>
      <c r="E1341" s="53"/>
      <c r="F1341" s="196">
        <v>39.299999999999997</v>
      </c>
      <c r="G1341" s="168"/>
      <c r="H1341" s="24"/>
      <c r="I1341" s="24"/>
      <c r="J1341" s="48">
        <f t="shared" si="14"/>
        <v>0</v>
      </c>
      <c r="K1341" s="142" t="s">
        <v>1407</v>
      </c>
      <c r="L1341" s="25" t="s">
        <v>830</v>
      </c>
      <c r="M1341" s="55"/>
      <c r="N1341" s="25" t="s">
        <v>2452</v>
      </c>
      <c r="O1341" s="143"/>
      <c r="P1341" s="197"/>
      <c r="Q1341" s="124"/>
      <c r="R1341" s="125"/>
      <c r="S1341" s="97"/>
    </row>
    <row r="1342" spans="1:19" s="192" customFormat="1" ht="21" customHeight="1" x14ac:dyDescent="0.25">
      <c r="A1342" s="84">
        <v>1159</v>
      </c>
      <c r="B1342" s="195" t="s">
        <v>1339</v>
      </c>
      <c r="C1342" s="195" t="s">
        <v>2969</v>
      </c>
      <c r="D1342" s="190" t="s">
        <v>2321</v>
      </c>
      <c r="E1342" s="53"/>
      <c r="F1342" s="196">
        <v>60</v>
      </c>
      <c r="G1342" s="168"/>
      <c r="H1342" s="24"/>
      <c r="I1342" s="24"/>
      <c r="J1342" s="48">
        <f t="shared" si="14"/>
        <v>0</v>
      </c>
      <c r="K1342" s="142" t="s">
        <v>1407</v>
      </c>
      <c r="L1342" s="25" t="s">
        <v>830</v>
      </c>
      <c r="M1342" s="55"/>
      <c r="N1342" s="25" t="s">
        <v>2452</v>
      </c>
      <c r="O1342" s="143"/>
      <c r="P1342" s="197"/>
      <c r="Q1342" s="124"/>
      <c r="R1342" s="125"/>
      <c r="S1342" s="97"/>
    </row>
    <row r="1343" spans="1:19" s="192" customFormat="1" ht="19.8" customHeight="1" x14ac:dyDescent="0.25">
      <c r="A1343" s="84">
        <v>1160</v>
      </c>
      <c r="B1343" s="195" t="s">
        <v>1340</v>
      </c>
      <c r="C1343" s="195" t="s">
        <v>2970</v>
      </c>
      <c r="D1343" s="190" t="s">
        <v>2321</v>
      </c>
      <c r="E1343" s="53"/>
      <c r="F1343" s="196">
        <v>60</v>
      </c>
      <c r="G1343" s="168"/>
      <c r="H1343" s="24"/>
      <c r="I1343" s="24"/>
      <c r="J1343" s="48">
        <f t="shared" si="14"/>
        <v>0</v>
      </c>
      <c r="K1343" s="142" t="s">
        <v>1407</v>
      </c>
      <c r="L1343" s="25" t="s">
        <v>830</v>
      </c>
      <c r="M1343" s="55"/>
      <c r="N1343" s="25" t="s">
        <v>2452</v>
      </c>
      <c r="O1343" s="143"/>
      <c r="P1343" s="197"/>
      <c r="Q1343" s="124"/>
      <c r="R1343" s="155"/>
      <c r="S1343" s="97"/>
    </row>
    <row r="1344" spans="1:19" s="192" customFormat="1" ht="19.8" customHeight="1" x14ac:dyDescent="0.25">
      <c r="A1344" s="84">
        <v>1161</v>
      </c>
      <c r="B1344" s="195" t="s">
        <v>1341</v>
      </c>
      <c r="C1344" s="190" t="s">
        <v>1399</v>
      </c>
      <c r="D1344" s="190" t="s">
        <v>2321</v>
      </c>
      <c r="E1344" s="53"/>
      <c r="F1344" s="196"/>
      <c r="G1344" s="168"/>
      <c r="H1344" s="24"/>
      <c r="I1344" s="24"/>
      <c r="J1344" s="48">
        <f t="shared" si="14"/>
        <v>0</v>
      </c>
      <c r="K1344" s="142" t="s">
        <v>1407</v>
      </c>
      <c r="L1344" s="25" t="s">
        <v>830</v>
      </c>
      <c r="M1344" s="55"/>
      <c r="N1344" s="25" t="s">
        <v>2452</v>
      </c>
      <c r="O1344" s="143"/>
      <c r="P1344" s="197"/>
      <c r="Q1344" s="124"/>
      <c r="R1344" s="125"/>
      <c r="S1344" s="97"/>
    </row>
    <row r="1345" spans="1:19" s="192" customFormat="1" ht="21.6" customHeight="1" x14ac:dyDescent="0.25">
      <c r="A1345" s="84">
        <v>1162</v>
      </c>
      <c r="B1345" s="195" t="s">
        <v>1342</v>
      </c>
      <c r="C1345" s="190" t="s">
        <v>4407</v>
      </c>
      <c r="D1345" s="190" t="s">
        <v>2321</v>
      </c>
      <c r="E1345" s="53"/>
      <c r="F1345" s="196">
        <v>170.7</v>
      </c>
      <c r="G1345" s="168"/>
      <c r="H1345" s="24"/>
      <c r="I1345" s="24"/>
      <c r="J1345" s="48">
        <f t="shared" si="14"/>
        <v>0</v>
      </c>
      <c r="K1345" s="142" t="s">
        <v>1407</v>
      </c>
      <c r="L1345" s="25" t="s">
        <v>830</v>
      </c>
      <c r="M1345" s="55"/>
      <c r="N1345" s="25" t="s">
        <v>2452</v>
      </c>
      <c r="O1345" s="143"/>
      <c r="P1345" s="197"/>
      <c r="Q1345" s="124"/>
      <c r="R1345" s="125"/>
      <c r="S1345" s="97"/>
    </row>
    <row r="1346" spans="1:19" s="192" customFormat="1" ht="21" customHeight="1" x14ac:dyDescent="0.25">
      <c r="A1346" s="84">
        <v>1163</v>
      </c>
      <c r="B1346" s="195" t="s">
        <v>1343</v>
      </c>
      <c r="C1346" s="190" t="s">
        <v>4626</v>
      </c>
      <c r="D1346" s="190" t="s">
        <v>2321</v>
      </c>
      <c r="E1346" s="53"/>
      <c r="F1346" s="196">
        <v>140.5</v>
      </c>
      <c r="G1346" s="168"/>
      <c r="H1346" s="24"/>
      <c r="I1346" s="24"/>
      <c r="J1346" s="48">
        <f t="shared" si="14"/>
        <v>0</v>
      </c>
      <c r="K1346" s="142" t="s">
        <v>1407</v>
      </c>
      <c r="L1346" s="25" t="s">
        <v>830</v>
      </c>
      <c r="M1346" s="55"/>
      <c r="N1346" s="25" t="s">
        <v>2452</v>
      </c>
      <c r="O1346" s="143"/>
      <c r="P1346" s="197"/>
      <c r="Q1346" s="124"/>
      <c r="R1346" s="125"/>
      <c r="S1346" s="97"/>
    </row>
    <row r="1347" spans="1:19" s="192" customFormat="1" ht="19.2" customHeight="1" x14ac:dyDescent="0.25">
      <c r="A1347" s="84">
        <v>1164</v>
      </c>
      <c r="B1347" s="195" t="s">
        <v>1344</v>
      </c>
      <c r="C1347" s="190" t="s">
        <v>4627</v>
      </c>
      <c r="D1347" s="190" t="s">
        <v>2321</v>
      </c>
      <c r="E1347" s="53"/>
      <c r="F1347" s="196">
        <v>56.6</v>
      </c>
      <c r="G1347" s="168"/>
      <c r="H1347" s="24"/>
      <c r="I1347" s="24"/>
      <c r="J1347" s="48">
        <f t="shared" si="14"/>
        <v>0</v>
      </c>
      <c r="K1347" s="142" t="s">
        <v>1407</v>
      </c>
      <c r="L1347" s="25" t="s">
        <v>830</v>
      </c>
      <c r="M1347" s="55"/>
      <c r="N1347" s="25" t="s">
        <v>2452</v>
      </c>
      <c r="O1347" s="143"/>
      <c r="P1347" s="197"/>
      <c r="Q1347" s="124"/>
      <c r="R1347" s="125"/>
      <c r="S1347" s="97"/>
    </row>
    <row r="1348" spans="1:19" s="192" customFormat="1" ht="25.2" customHeight="1" x14ac:dyDescent="0.25">
      <c r="A1348" s="84">
        <v>1165</v>
      </c>
      <c r="B1348" s="195" t="s">
        <v>1345</v>
      </c>
      <c r="C1348" s="190" t="s">
        <v>4628</v>
      </c>
      <c r="D1348" s="190" t="s">
        <v>2321</v>
      </c>
      <c r="E1348" s="53"/>
      <c r="F1348" s="196">
        <v>56.6</v>
      </c>
      <c r="G1348" s="168"/>
      <c r="H1348" s="24"/>
      <c r="I1348" s="24"/>
      <c r="J1348" s="48">
        <f t="shared" si="14"/>
        <v>0</v>
      </c>
      <c r="K1348" s="142" t="s">
        <v>1407</v>
      </c>
      <c r="L1348" s="25" t="s">
        <v>830</v>
      </c>
      <c r="M1348" s="55"/>
      <c r="N1348" s="25" t="s">
        <v>2452</v>
      </c>
      <c r="O1348" s="143"/>
      <c r="P1348" s="197"/>
      <c r="Q1348" s="124"/>
      <c r="R1348" s="125"/>
      <c r="S1348" s="97"/>
    </row>
    <row r="1349" spans="1:19" s="192" customFormat="1" ht="21" customHeight="1" x14ac:dyDescent="0.25">
      <c r="A1349" s="84">
        <v>1166</v>
      </c>
      <c r="B1349" s="195" t="s">
        <v>1346</v>
      </c>
      <c r="C1349" s="190" t="s">
        <v>4629</v>
      </c>
      <c r="D1349" s="190" t="s">
        <v>2321</v>
      </c>
      <c r="E1349" s="53"/>
      <c r="F1349" s="196">
        <v>275</v>
      </c>
      <c r="G1349" s="168"/>
      <c r="H1349" s="24"/>
      <c r="I1349" s="24"/>
      <c r="J1349" s="48">
        <f t="shared" si="14"/>
        <v>0</v>
      </c>
      <c r="K1349" s="142" t="s">
        <v>1407</v>
      </c>
      <c r="L1349" s="25" t="s">
        <v>830</v>
      </c>
      <c r="M1349" s="55"/>
      <c r="N1349" s="25" t="s">
        <v>2452</v>
      </c>
      <c r="O1349" s="143"/>
      <c r="P1349" s="197"/>
      <c r="Q1349" s="124"/>
      <c r="R1349" s="125"/>
      <c r="S1349" s="97"/>
    </row>
    <row r="1350" spans="1:19" s="192" customFormat="1" ht="21.6" customHeight="1" x14ac:dyDescent="0.25">
      <c r="A1350" s="84">
        <v>1167</v>
      </c>
      <c r="B1350" s="195" t="s">
        <v>1347</v>
      </c>
      <c r="C1350" s="190" t="s">
        <v>4471</v>
      </c>
      <c r="D1350" s="190" t="s">
        <v>2321</v>
      </c>
      <c r="E1350" s="53"/>
      <c r="F1350" s="196">
        <v>388.5</v>
      </c>
      <c r="G1350" s="168"/>
      <c r="H1350" s="24"/>
      <c r="I1350" s="24"/>
      <c r="J1350" s="48">
        <f t="shared" si="14"/>
        <v>0</v>
      </c>
      <c r="K1350" s="142" t="s">
        <v>1407</v>
      </c>
      <c r="L1350" s="25" t="s">
        <v>830</v>
      </c>
      <c r="M1350" s="55"/>
      <c r="N1350" s="25" t="s">
        <v>2452</v>
      </c>
      <c r="O1350" s="143"/>
      <c r="P1350" s="197"/>
      <c r="Q1350" s="124"/>
      <c r="R1350" s="125"/>
      <c r="S1350" s="97"/>
    </row>
    <row r="1351" spans="1:19" s="192" customFormat="1" ht="21.6" customHeight="1" x14ac:dyDescent="0.25">
      <c r="A1351" s="84">
        <v>1168</v>
      </c>
      <c r="B1351" s="195" t="s">
        <v>1280</v>
      </c>
      <c r="C1351" s="190" t="s">
        <v>4630</v>
      </c>
      <c r="D1351" s="190" t="s">
        <v>2321</v>
      </c>
      <c r="E1351" s="53"/>
      <c r="F1351" s="157"/>
      <c r="G1351" s="168"/>
      <c r="H1351" s="24"/>
      <c r="I1351" s="24"/>
      <c r="J1351" s="48">
        <f t="shared" si="14"/>
        <v>0</v>
      </c>
      <c r="K1351" s="142" t="s">
        <v>1407</v>
      </c>
      <c r="L1351" s="25" t="s">
        <v>830</v>
      </c>
      <c r="M1351" s="55"/>
      <c r="N1351" s="25" t="s">
        <v>2452</v>
      </c>
      <c r="O1351" s="143"/>
      <c r="P1351" s="197"/>
      <c r="Q1351" s="124"/>
      <c r="R1351" s="125"/>
      <c r="S1351" s="97"/>
    </row>
    <row r="1352" spans="1:19" s="192" customFormat="1" ht="24" customHeight="1" x14ac:dyDescent="0.25">
      <c r="A1352" s="84">
        <v>1169</v>
      </c>
      <c r="B1352" s="195" t="s">
        <v>1348</v>
      </c>
      <c r="C1352" s="190" t="s">
        <v>4631</v>
      </c>
      <c r="D1352" s="190" t="s">
        <v>2321</v>
      </c>
      <c r="E1352" s="53"/>
      <c r="F1352" s="157"/>
      <c r="G1352" s="168"/>
      <c r="H1352" s="24"/>
      <c r="I1352" s="24"/>
      <c r="J1352" s="48">
        <f t="shared" si="14"/>
        <v>0</v>
      </c>
      <c r="K1352" s="142" t="s">
        <v>1407</v>
      </c>
      <c r="L1352" s="25" t="s">
        <v>830</v>
      </c>
      <c r="M1352" s="55"/>
      <c r="N1352" s="25" t="s">
        <v>2452</v>
      </c>
      <c r="O1352" s="143"/>
      <c r="P1352" s="197"/>
      <c r="Q1352" s="124"/>
      <c r="R1352" s="125"/>
      <c r="S1352" s="97"/>
    </row>
    <row r="1353" spans="1:19" s="192" customFormat="1" ht="22.8" customHeight="1" x14ac:dyDescent="0.25">
      <c r="A1353" s="84">
        <v>1170</v>
      </c>
      <c r="B1353" s="195" t="s">
        <v>1349</v>
      </c>
      <c r="C1353" s="190" t="s">
        <v>4631</v>
      </c>
      <c r="D1353" s="190" t="s">
        <v>2321</v>
      </c>
      <c r="E1353" s="53"/>
      <c r="F1353" s="157"/>
      <c r="G1353" s="168"/>
      <c r="H1353" s="24"/>
      <c r="I1353" s="24"/>
      <c r="J1353" s="48">
        <f t="shared" si="14"/>
        <v>0</v>
      </c>
      <c r="K1353" s="142" t="s">
        <v>1407</v>
      </c>
      <c r="L1353" s="25" t="s">
        <v>830</v>
      </c>
      <c r="M1353" s="55"/>
      <c r="N1353" s="25" t="s">
        <v>2452</v>
      </c>
      <c r="O1353" s="143"/>
      <c r="P1353" s="197"/>
      <c r="Q1353" s="124"/>
      <c r="R1353" s="125"/>
      <c r="S1353" s="97"/>
    </row>
    <row r="1354" spans="1:19" s="192" customFormat="1" ht="23.4" customHeight="1" x14ac:dyDescent="0.25">
      <c r="A1354" s="84">
        <v>1171</v>
      </c>
      <c r="B1354" s="195" t="s">
        <v>1350</v>
      </c>
      <c r="C1354" s="190" t="s">
        <v>4632</v>
      </c>
      <c r="D1354" s="190" t="s">
        <v>2321</v>
      </c>
      <c r="E1354" s="53"/>
      <c r="F1354" s="157"/>
      <c r="G1354" s="168"/>
      <c r="H1354" s="24"/>
      <c r="I1354" s="24"/>
      <c r="J1354" s="48">
        <f t="shared" si="14"/>
        <v>0</v>
      </c>
      <c r="K1354" s="142" t="s">
        <v>1407</v>
      </c>
      <c r="L1354" s="25" t="s">
        <v>830</v>
      </c>
      <c r="M1354" s="55"/>
      <c r="N1354" s="25" t="s">
        <v>2452</v>
      </c>
      <c r="O1354" s="143"/>
      <c r="P1354" s="197"/>
      <c r="Q1354" s="124"/>
      <c r="R1354" s="125"/>
      <c r="S1354" s="97"/>
    </row>
    <row r="1355" spans="1:19" s="192" customFormat="1" ht="23.4" customHeight="1" x14ac:dyDescent="0.25">
      <c r="A1355" s="84">
        <v>1172</v>
      </c>
      <c r="B1355" s="195" t="s">
        <v>1351</v>
      </c>
      <c r="C1355" s="190" t="s">
        <v>4632</v>
      </c>
      <c r="D1355" s="190" t="s">
        <v>2321</v>
      </c>
      <c r="E1355" s="53"/>
      <c r="F1355" s="157"/>
      <c r="G1355" s="168"/>
      <c r="H1355" s="24"/>
      <c r="I1355" s="24"/>
      <c r="J1355" s="48">
        <f t="shared" si="14"/>
        <v>0</v>
      </c>
      <c r="K1355" s="142" t="s">
        <v>1407</v>
      </c>
      <c r="L1355" s="25" t="s">
        <v>830</v>
      </c>
      <c r="M1355" s="55"/>
      <c r="N1355" s="25" t="s">
        <v>2452</v>
      </c>
      <c r="O1355" s="143"/>
      <c r="P1355" s="197"/>
      <c r="Q1355" s="124"/>
      <c r="R1355" s="125"/>
      <c r="S1355" s="97"/>
    </row>
    <row r="1356" spans="1:19" s="192" customFormat="1" ht="21" customHeight="1" x14ac:dyDescent="0.25">
      <c r="A1356" s="84">
        <v>1173</v>
      </c>
      <c r="B1356" s="195" t="s">
        <v>1352</v>
      </c>
      <c r="C1356" s="190" t="s">
        <v>1400</v>
      </c>
      <c r="D1356" s="190" t="s">
        <v>2321</v>
      </c>
      <c r="E1356" s="53"/>
      <c r="F1356" s="196">
        <v>231</v>
      </c>
      <c r="G1356" s="168"/>
      <c r="H1356" s="24"/>
      <c r="I1356" s="24"/>
      <c r="J1356" s="48">
        <f t="shared" si="14"/>
        <v>0</v>
      </c>
      <c r="K1356" s="142" t="s">
        <v>1407</v>
      </c>
      <c r="L1356" s="25" t="s">
        <v>830</v>
      </c>
      <c r="M1356" s="55"/>
      <c r="N1356" s="25" t="s">
        <v>2452</v>
      </c>
      <c r="O1356" s="143"/>
      <c r="P1356" s="197"/>
      <c r="Q1356" s="124"/>
      <c r="R1356" s="125"/>
      <c r="S1356" s="97"/>
    </row>
    <row r="1357" spans="1:19" s="192" customFormat="1" ht="18.600000000000001" customHeight="1" x14ac:dyDescent="0.25">
      <c r="A1357" s="84">
        <v>1174</v>
      </c>
      <c r="B1357" s="195" t="s">
        <v>1353</v>
      </c>
      <c r="C1357" s="190" t="s">
        <v>4843</v>
      </c>
      <c r="D1357" s="190" t="s">
        <v>2321</v>
      </c>
      <c r="E1357" s="53"/>
      <c r="F1357" s="196">
        <v>340</v>
      </c>
      <c r="G1357" s="168"/>
      <c r="H1357" s="24"/>
      <c r="I1357" s="24"/>
      <c r="J1357" s="48">
        <f t="shared" si="14"/>
        <v>0</v>
      </c>
      <c r="K1357" s="142" t="s">
        <v>1407</v>
      </c>
      <c r="L1357" s="25" t="s">
        <v>830</v>
      </c>
      <c r="M1357" s="55"/>
      <c r="N1357" s="25" t="s">
        <v>2452</v>
      </c>
      <c r="O1357" s="143"/>
      <c r="P1357" s="197"/>
      <c r="Q1357" s="155"/>
      <c r="R1357" s="125"/>
      <c r="S1357" s="97"/>
    </row>
    <row r="1358" spans="1:19" s="192" customFormat="1" ht="19.8" customHeight="1" x14ac:dyDescent="0.25">
      <c r="A1358" s="84">
        <v>1175</v>
      </c>
      <c r="B1358" s="195" t="s">
        <v>1354</v>
      </c>
      <c r="C1358" s="190" t="s">
        <v>1398</v>
      </c>
      <c r="D1358" s="190" t="s">
        <v>2321</v>
      </c>
      <c r="E1358" s="168"/>
      <c r="F1358" s="196">
        <v>96</v>
      </c>
      <c r="G1358" s="168"/>
      <c r="H1358" s="24"/>
      <c r="I1358" s="24"/>
      <c r="J1358" s="48">
        <f t="shared" si="14"/>
        <v>0</v>
      </c>
      <c r="K1358" s="142" t="s">
        <v>1407</v>
      </c>
      <c r="L1358" s="25" t="s">
        <v>830</v>
      </c>
      <c r="M1358" s="201"/>
      <c r="N1358" s="25" t="s">
        <v>2452</v>
      </c>
      <c r="O1358" s="188"/>
      <c r="P1358" s="202"/>
      <c r="Q1358" s="203"/>
      <c r="R1358" s="204"/>
      <c r="S1358" s="97"/>
    </row>
    <row r="1359" spans="1:19" s="192" customFormat="1" ht="25.2" customHeight="1" x14ac:dyDescent="0.25">
      <c r="A1359" s="84">
        <v>1176</v>
      </c>
      <c r="B1359" s="195" t="s">
        <v>1355</v>
      </c>
      <c r="C1359" s="190" t="s">
        <v>4632</v>
      </c>
      <c r="D1359" s="190" t="s">
        <v>2321</v>
      </c>
      <c r="E1359" s="168"/>
      <c r="F1359" s="205"/>
      <c r="G1359" s="168"/>
      <c r="H1359" s="24"/>
      <c r="I1359" s="24"/>
      <c r="J1359" s="48">
        <f t="shared" si="14"/>
        <v>0</v>
      </c>
      <c r="K1359" s="142" t="s">
        <v>1407</v>
      </c>
      <c r="L1359" s="25" t="s">
        <v>830</v>
      </c>
      <c r="M1359" s="201"/>
      <c r="N1359" s="25" t="s">
        <v>2452</v>
      </c>
      <c r="O1359" s="188"/>
      <c r="P1359" s="202"/>
      <c r="Q1359" s="203"/>
      <c r="R1359" s="204"/>
      <c r="S1359" s="97"/>
    </row>
    <row r="1360" spans="1:19" s="192" customFormat="1" ht="26.4" customHeight="1" x14ac:dyDescent="0.25">
      <c r="A1360" s="84">
        <v>1177</v>
      </c>
      <c r="B1360" s="195" t="s">
        <v>1356</v>
      </c>
      <c r="C1360" s="190" t="s">
        <v>1402</v>
      </c>
      <c r="D1360" s="190" t="s">
        <v>2321</v>
      </c>
      <c r="E1360" s="168"/>
      <c r="F1360" s="196">
        <v>72</v>
      </c>
      <c r="G1360" s="168"/>
      <c r="H1360" s="24"/>
      <c r="I1360" s="24"/>
      <c r="J1360" s="48">
        <f t="shared" si="14"/>
        <v>0</v>
      </c>
      <c r="K1360" s="142" t="s">
        <v>1407</v>
      </c>
      <c r="L1360" s="25" t="s">
        <v>830</v>
      </c>
      <c r="M1360" s="201"/>
      <c r="N1360" s="25" t="s">
        <v>2452</v>
      </c>
      <c r="O1360" s="188"/>
      <c r="P1360" s="202"/>
      <c r="Q1360" s="203"/>
      <c r="R1360" s="204"/>
      <c r="S1360" s="97"/>
    </row>
    <row r="1361" spans="1:19" s="192" customFormat="1" ht="25.8" customHeight="1" x14ac:dyDescent="0.25">
      <c r="A1361" s="84">
        <v>1178</v>
      </c>
      <c r="B1361" s="195" t="s">
        <v>1357</v>
      </c>
      <c r="C1361" s="190" t="s">
        <v>4633</v>
      </c>
      <c r="D1361" s="190" t="s">
        <v>2321</v>
      </c>
      <c r="E1361" s="168"/>
      <c r="F1361" s="196">
        <v>116</v>
      </c>
      <c r="G1361" s="168"/>
      <c r="H1361" s="24"/>
      <c r="I1361" s="24"/>
      <c r="J1361" s="48">
        <f t="shared" si="14"/>
        <v>0</v>
      </c>
      <c r="K1361" s="142" t="s">
        <v>1407</v>
      </c>
      <c r="L1361" s="25" t="s">
        <v>830</v>
      </c>
      <c r="M1361" s="201"/>
      <c r="N1361" s="25" t="s">
        <v>2452</v>
      </c>
      <c r="O1361" s="188"/>
      <c r="P1361" s="202"/>
      <c r="Q1361" s="203"/>
      <c r="R1361" s="204"/>
      <c r="S1361" s="97"/>
    </row>
    <row r="1362" spans="1:19" s="192" customFormat="1" ht="28.2" customHeight="1" x14ac:dyDescent="0.25">
      <c r="A1362" s="84">
        <v>1179</v>
      </c>
      <c r="B1362" s="195" t="s">
        <v>1358</v>
      </c>
      <c r="C1362" s="190" t="s">
        <v>1403</v>
      </c>
      <c r="D1362" s="190" t="s">
        <v>2321</v>
      </c>
      <c r="E1362" s="168"/>
      <c r="F1362" s="205"/>
      <c r="G1362" s="168"/>
      <c r="H1362" s="24"/>
      <c r="I1362" s="24"/>
      <c r="J1362" s="48">
        <f t="shared" si="14"/>
        <v>0</v>
      </c>
      <c r="K1362" s="142" t="s">
        <v>1407</v>
      </c>
      <c r="L1362" s="25" t="s">
        <v>830</v>
      </c>
      <c r="M1362" s="201"/>
      <c r="N1362" s="25" t="s">
        <v>2452</v>
      </c>
      <c r="O1362" s="188"/>
      <c r="P1362" s="202"/>
      <c r="Q1362" s="203"/>
      <c r="R1362" s="204"/>
      <c r="S1362" s="97"/>
    </row>
    <row r="1363" spans="1:19" s="192" customFormat="1" ht="24" customHeight="1" x14ac:dyDescent="0.25">
      <c r="A1363" s="84">
        <v>1180</v>
      </c>
      <c r="B1363" s="195" t="s">
        <v>1359</v>
      </c>
      <c r="C1363" s="190" t="s">
        <v>4407</v>
      </c>
      <c r="D1363" s="190" t="s">
        <v>2321</v>
      </c>
      <c r="E1363" s="168"/>
      <c r="F1363" s="196">
        <v>105.5</v>
      </c>
      <c r="G1363" s="168"/>
      <c r="H1363" s="24"/>
      <c r="I1363" s="24"/>
      <c r="J1363" s="48">
        <f t="shared" si="14"/>
        <v>0</v>
      </c>
      <c r="K1363" s="142" t="s">
        <v>1407</v>
      </c>
      <c r="L1363" s="25" t="s">
        <v>830</v>
      </c>
      <c r="M1363" s="201"/>
      <c r="N1363" s="25" t="s">
        <v>2452</v>
      </c>
      <c r="O1363" s="188"/>
      <c r="P1363" s="202"/>
      <c r="Q1363" s="203"/>
      <c r="R1363" s="204"/>
      <c r="S1363" s="97"/>
    </row>
    <row r="1364" spans="1:19" s="192" customFormat="1" ht="25.2" customHeight="1" x14ac:dyDescent="0.25">
      <c r="A1364" s="84">
        <v>1181</v>
      </c>
      <c r="B1364" s="195" t="s">
        <v>1360</v>
      </c>
      <c r="C1364" s="190" t="s">
        <v>4634</v>
      </c>
      <c r="D1364" s="190" t="s">
        <v>2321</v>
      </c>
      <c r="E1364" s="168"/>
      <c r="F1364" s="196">
        <v>35.799999999999997</v>
      </c>
      <c r="G1364" s="168"/>
      <c r="H1364" s="24"/>
      <c r="I1364" s="24"/>
      <c r="J1364" s="48">
        <f t="shared" si="14"/>
        <v>0</v>
      </c>
      <c r="K1364" s="142" t="s">
        <v>1407</v>
      </c>
      <c r="L1364" s="25" t="s">
        <v>830</v>
      </c>
      <c r="M1364" s="201"/>
      <c r="N1364" s="25" t="s">
        <v>2452</v>
      </c>
      <c r="O1364" s="188"/>
      <c r="P1364" s="202"/>
      <c r="Q1364" s="203"/>
      <c r="R1364" s="204"/>
      <c r="S1364" s="97"/>
    </row>
    <row r="1365" spans="1:19" s="192" customFormat="1" ht="23.4" customHeight="1" x14ac:dyDescent="0.25">
      <c r="A1365" s="84">
        <v>1182</v>
      </c>
      <c r="B1365" s="195" t="s">
        <v>1361</v>
      </c>
      <c r="C1365" s="190" t="s">
        <v>4635</v>
      </c>
      <c r="D1365" s="190" t="s">
        <v>2321</v>
      </c>
      <c r="E1365" s="168"/>
      <c r="F1365" s="196">
        <v>26</v>
      </c>
      <c r="G1365" s="168"/>
      <c r="H1365" s="24"/>
      <c r="I1365" s="24"/>
      <c r="J1365" s="48">
        <f t="shared" si="14"/>
        <v>0</v>
      </c>
      <c r="K1365" s="142" t="s">
        <v>1407</v>
      </c>
      <c r="L1365" s="25" t="s">
        <v>830</v>
      </c>
      <c r="M1365" s="201"/>
      <c r="N1365" s="25" t="s">
        <v>2452</v>
      </c>
      <c r="O1365" s="188"/>
      <c r="P1365" s="202"/>
      <c r="Q1365" s="203"/>
      <c r="R1365" s="204"/>
      <c r="S1365" s="97"/>
    </row>
    <row r="1366" spans="1:19" s="192" customFormat="1" ht="30" customHeight="1" x14ac:dyDescent="0.25">
      <c r="A1366" s="84">
        <v>1183</v>
      </c>
      <c r="B1366" s="195" t="s">
        <v>1362</v>
      </c>
      <c r="C1366" s="190" t="s">
        <v>4636</v>
      </c>
      <c r="D1366" s="190" t="s">
        <v>2321</v>
      </c>
      <c r="E1366" s="168"/>
      <c r="F1366" s="196">
        <v>153.4</v>
      </c>
      <c r="G1366" s="168"/>
      <c r="H1366" s="24"/>
      <c r="I1366" s="24"/>
      <c r="J1366" s="48">
        <f t="shared" si="14"/>
        <v>0</v>
      </c>
      <c r="K1366" s="142" t="s">
        <v>1407</v>
      </c>
      <c r="L1366" s="25" t="s">
        <v>830</v>
      </c>
      <c r="M1366" s="201"/>
      <c r="N1366" s="25" t="s">
        <v>2452</v>
      </c>
      <c r="O1366" s="188"/>
      <c r="P1366" s="202"/>
      <c r="Q1366" s="203"/>
      <c r="R1366" s="204"/>
      <c r="S1366" s="97"/>
    </row>
    <row r="1367" spans="1:19" s="192" customFormat="1" ht="22.8" customHeight="1" x14ac:dyDescent="0.25">
      <c r="A1367" s="84">
        <v>1184</v>
      </c>
      <c r="B1367" s="195" t="s">
        <v>1363</v>
      </c>
      <c r="C1367" s="190" t="s">
        <v>4637</v>
      </c>
      <c r="D1367" s="190" t="s">
        <v>2321</v>
      </c>
      <c r="E1367" s="168"/>
      <c r="F1367" s="196">
        <v>19</v>
      </c>
      <c r="G1367" s="168"/>
      <c r="H1367" s="24"/>
      <c r="I1367" s="24"/>
      <c r="J1367" s="48">
        <f t="shared" si="14"/>
        <v>0</v>
      </c>
      <c r="K1367" s="142" t="s">
        <v>1407</v>
      </c>
      <c r="L1367" s="25" t="s">
        <v>830</v>
      </c>
      <c r="M1367" s="201"/>
      <c r="N1367" s="25" t="s">
        <v>2452</v>
      </c>
      <c r="O1367" s="188"/>
      <c r="P1367" s="202"/>
      <c r="Q1367" s="203"/>
      <c r="R1367" s="204"/>
      <c r="S1367" s="97"/>
    </row>
    <row r="1368" spans="1:19" s="192" customFormat="1" ht="23.4" customHeight="1" x14ac:dyDescent="0.25">
      <c r="A1368" s="84">
        <v>1185</v>
      </c>
      <c r="B1368" s="195" t="s">
        <v>1364</v>
      </c>
      <c r="C1368" s="190" t="s">
        <v>1399</v>
      </c>
      <c r="D1368" s="190" t="s">
        <v>2321</v>
      </c>
      <c r="E1368" s="168"/>
      <c r="F1368" s="196">
        <v>171.8</v>
      </c>
      <c r="G1368" s="168"/>
      <c r="H1368" s="24"/>
      <c r="I1368" s="24"/>
      <c r="J1368" s="48">
        <f t="shared" si="14"/>
        <v>0</v>
      </c>
      <c r="K1368" s="142" t="s">
        <v>1407</v>
      </c>
      <c r="L1368" s="25" t="s">
        <v>830</v>
      </c>
      <c r="M1368" s="201"/>
      <c r="N1368" s="25" t="s">
        <v>2452</v>
      </c>
      <c r="O1368" s="188"/>
      <c r="P1368" s="202"/>
      <c r="Q1368" s="203"/>
      <c r="R1368" s="204"/>
      <c r="S1368" s="97"/>
    </row>
    <row r="1369" spans="1:19" s="192" customFormat="1" ht="24" customHeight="1" x14ac:dyDescent="0.25">
      <c r="A1369" s="84">
        <v>1186</v>
      </c>
      <c r="B1369" s="195" t="s">
        <v>1365</v>
      </c>
      <c r="C1369" s="190" t="s">
        <v>1401</v>
      </c>
      <c r="D1369" s="190" t="s">
        <v>2321</v>
      </c>
      <c r="E1369" s="168"/>
      <c r="F1369" s="196">
        <v>171.8</v>
      </c>
      <c r="G1369" s="168"/>
      <c r="H1369" s="24"/>
      <c r="I1369" s="24"/>
      <c r="J1369" s="48">
        <f t="shared" si="14"/>
        <v>0</v>
      </c>
      <c r="K1369" s="142" t="s">
        <v>1407</v>
      </c>
      <c r="L1369" s="25" t="s">
        <v>830</v>
      </c>
      <c r="M1369" s="201"/>
      <c r="N1369" s="25" t="s">
        <v>2452</v>
      </c>
      <c r="O1369" s="188"/>
      <c r="P1369" s="202"/>
      <c r="Q1369" s="203"/>
      <c r="R1369" s="204"/>
      <c r="S1369" s="97"/>
    </row>
    <row r="1370" spans="1:19" s="192" customFormat="1" ht="25.8" customHeight="1" x14ac:dyDescent="0.25">
      <c r="A1370" s="84">
        <v>1187</v>
      </c>
      <c r="B1370" s="195" t="s">
        <v>1366</v>
      </c>
      <c r="C1370" s="190" t="s">
        <v>4638</v>
      </c>
      <c r="D1370" s="190" t="s">
        <v>2321</v>
      </c>
      <c r="E1370" s="168"/>
      <c r="F1370" s="196">
        <v>45.2</v>
      </c>
      <c r="G1370" s="168"/>
      <c r="H1370" s="24"/>
      <c r="I1370" s="24"/>
      <c r="J1370" s="48">
        <f t="shared" si="14"/>
        <v>0</v>
      </c>
      <c r="K1370" s="142" t="s">
        <v>1407</v>
      </c>
      <c r="L1370" s="25" t="s">
        <v>830</v>
      </c>
      <c r="M1370" s="201"/>
      <c r="N1370" s="25" t="s">
        <v>2452</v>
      </c>
      <c r="O1370" s="188"/>
      <c r="P1370" s="202"/>
      <c r="Q1370" s="203"/>
      <c r="R1370" s="204"/>
      <c r="S1370" s="97"/>
    </row>
    <row r="1371" spans="1:19" s="192" customFormat="1" ht="25.8" customHeight="1" x14ac:dyDescent="0.25">
      <c r="A1371" s="84">
        <v>1188</v>
      </c>
      <c r="B1371" s="195" t="s">
        <v>1367</v>
      </c>
      <c r="C1371" s="190" t="s">
        <v>4639</v>
      </c>
      <c r="D1371" s="190" t="s">
        <v>2321</v>
      </c>
      <c r="E1371" s="168"/>
      <c r="F1371" s="196">
        <v>71.400000000000006</v>
      </c>
      <c r="G1371" s="168"/>
      <c r="H1371" s="24"/>
      <c r="I1371" s="24"/>
      <c r="J1371" s="48">
        <f t="shared" si="14"/>
        <v>0</v>
      </c>
      <c r="K1371" s="142" t="s">
        <v>1407</v>
      </c>
      <c r="L1371" s="25" t="s">
        <v>830</v>
      </c>
      <c r="M1371" s="201"/>
      <c r="N1371" s="25" t="s">
        <v>2452</v>
      </c>
      <c r="O1371" s="188"/>
      <c r="P1371" s="202"/>
      <c r="Q1371" s="203"/>
      <c r="R1371" s="204"/>
      <c r="S1371" s="97"/>
    </row>
    <row r="1372" spans="1:19" s="192" customFormat="1" ht="18.600000000000001" customHeight="1" x14ac:dyDescent="0.25">
      <c r="A1372" s="84">
        <v>1189</v>
      </c>
      <c r="B1372" s="195" t="s">
        <v>1368</v>
      </c>
      <c r="C1372" s="190" t="s">
        <v>1401</v>
      </c>
      <c r="D1372" s="190" t="s">
        <v>2321</v>
      </c>
      <c r="E1372" s="168"/>
      <c r="F1372" s="196">
        <v>865.9</v>
      </c>
      <c r="G1372" s="168"/>
      <c r="H1372" s="24"/>
      <c r="I1372" s="24"/>
      <c r="J1372" s="48">
        <f t="shared" si="14"/>
        <v>0</v>
      </c>
      <c r="K1372" s="142" t="s">
        <v>1407</v>
      </c>
      <c r="L1372" s="25" t="s">
        <v>830</v>
      </c>
      <c r="M1372" s="201"/>
      <c r="N1372" s="25" t="s">
        <v>2452</v>
      </c>
      <c r="O1372" s="188"/>
      <c r="P1372" s="202"/>
      <c r="Q1372" s="203"/>
      <c r="R1372" s="204"/>
      <c r="S1372" s="97"/>
    </row>
    <row r="1373" spans="1:19" s="192" customFormat="1" ht="16.8" customHeight="1" x14ac:dyDescent="0.25">
      <c r="A1373" s="84">
        <v>1190</v>
      </c>
      <c r="B1373" s="195" t="s">
        <v>1369</v>
      </c>
      <c r="C1373" s="190" t="s">
        <v>4640</v>
      </c>
      <c r="D1373" s="190" t="s">
        <v>2321</v>
      </c>
      <c r="E1373" s="53"/>
      <c r="F1373" s="157"/>
      <c r="G1373" s="168"/>
      <c r="H1373" s="24"/>
      <c r="I1373" s="24"/>
      <c r="J1373" s="48">
        <f t="shared" si="14"/>
        <v>0</v>
      </c>
      <c r="K1373" s="142" t="s">
        <v>1407</v>
      </c>
      <c r="L1373" s="25" t="s">
        <v>830</v>
      </c>
      <c r="M1373" s="55"/>
      <c r="N1373" s="25" t="s">
        <v>2452</v>
      </c>
      <c r="O1373" s="143"/>
      <c r="P1373" s="197"/>
      <c r="Q1373" s="155"/>
      <c r="R1373" s="125"/>
      <c r="S1373" s="97"/>
    </row>
    <row r="1374" spans="1:19" s="192" customFormat="1" ht="21" customHeight="1" x14ac:dyDescent="0.25">
      <c r="A1374" s="84">
        <v>1191</v>
      </c>
      <c r="B1374" s="195" t="s">
        <v>1370</v>
      </c>
      <c r="C1374" s="190" t="s">
        <v>4399</v>
      </c>
      <c r="D1374" s="190" t="s">
        <v>2321</v>
      </c>
      <c r="E1374" s="53"/>
      <c r="F1374" s="196">
        <v>6.3</v>
      </c>
      <c r="G1374" s="168"/>
      <c r="H1374" s="24"/>
      <c r="I1374" s="24"/>
      <c r="J1374" s="48">
        <f t="shared" si="14"/>
        <v>0</v>
      </c>
      <c r="K1374" s="142" t="s">
        <v>1407</v>
      </c>
      <c r="L1374" s="25" t="s">
        <v>830</v>
      </c>
      <c r="M1374" s="55"/>
      <c r="N1374" s="25" t="s">
        <v>2452</v>
      </c>
      <c r="O1374" s="143"/>
      <c r="P1374" s="197"/>
      <c r="Q1374" s="155"/>
      <c r="R1374" s="125"/>
      <c r="S1374" s="97"/>
    </row>
    <row r="1375" spans="1:19" s="192" customFormat="1" ht="21.6" customHeight="1" x14ac:dyDescent="0.25">
      <c r="A1375" s="84">
        <v>1192</v>
      </c>
      <c r="B1375" s="195" t="s">
        <v>1371</v>
      </c>
      <c r="C1375" s="195" t="s">
        <v>4870</v>
      </c>
      <c r="D1375" s="190" t="s">
        <v>2321</v>
      </c>
      <c r="E1375" s="53"/>
      <c r="F1375" s="196"/>
      <c r="G1375" s="168"/>
      <c r="H1375" s="24"/>
      <c r="I1375" s="24"/>
      <c r="J1375" s="48">
        <f t="shared" si="14"/>
        <v>0</v>
      </c>
      <c r="K1375" s="142" t="s">
        <v>1407</v>
      </c>
      <c r="L1375" s="25" t="s">
        <v>830</v>
      </c>
      <c r="M1375" s="55"/>
      <c r="N1375" s="25" t="s">
        <v>2452</v>
      </c>
      <c r="O1375" s="143"/>
      <c r="P1375" s="197"/>
      <c r="Q1375" s="155"/>
      <c r="R1375" s="125"/>
      <c r="S1375" s="97">
        <v>2014</v>
      </c>
    </row>
    <row r="1376" spans="1:19" s="192" customFormat="1" ht="21.6" customHeight="1" x14ac:dyDescent="0.25">
      <c r="A1376" s="84">
        <v>1193</v>
      </c>
      <c r="B1376" s="195" t="s">
        <v>1372</v>
      </c>
      <c r="C1376" s="195" t="s">
        <v>4855</v>
      </c>
      <c r="D1376" s="190" t="s">
        <v>2321</v>
      </c>
      <c r="E1376" s="53"/>
      <c r="F1376" s="196"/>
      <c r="G1376" s="168"/>
      <c r="H1376" s="24"/>
      <c r="I1376" s="24"/>
      <c r="J1376" s="48">
        <f t="shared" si="14"/>
        <v>0</v>
      </c>
      <c r="K1376" s="142" t="s">
        <v>1407</v>
      </c>
      <c r="L1376" s="25" t="s">
        <v>830</v>
      </c>
      <c r="M1376" s="55"/>
      <c r="N1376" s="25" t="s">
        <v>2452</v>
      </c>
      <c r="O1376" s="143"/>
      <c r="P1376" s="197"/>
      <c r="Q1376" s="155"/>
      <c r="R1376" s="125"/>
      <c r="S1376" s="97">
        <v>2014</v>
      </c>
    </row>
    <row r="1377" spans="1:19" s="192" customFormat="1" ht="22.8" customHeight="1" x14ac:dyDescent="0.25">
      <c r="A1377" s="84">
        <v>1194</v>
      </c>
      <c r="B1377" s="195" t="s">
        <v>1373</v>
      </c>
      <c r="C1377" s="190" t="s">
        <v>4160</v>
      </c>
      <c r="D1377" s="190" t="s">
        <v>2321</v>
      </c>
      <c r="E1377" s="53"/>
      <c r="F1377" s="196"/>
      <c r="G1377" s="168"/>
      <c r="H1377" s="24"/>
      <c r="I1377" s="24"/>
      <c r="J1377" s="48">
        <f t="shared" si="14"/>
        <v>0</v>
      </c>
      <c r="K1377" s="142" t="s">
        <v>1407</v>
      </c>
      <c r="L1377" s="25" t="s">
        <v>830</v>
      </c>
      <c r="M1377" s="55"/>
      <c r="N1377" s="25" t="s">
        <v>2452</v>
      </c>
      <c r="O1377" s="143"/>
      <c r="P1377" s="197"/>
      <c r="Q1377" s="155"/>
      <c r="R1377" s="125"/>
      <c r="S1377" s="97">
        <v>2014</v>
      </c>
    </row>
    <row r="1378" spans="1:19" s="192" customFormat="1" ht="23.4" customHeight="1" x14ac:dyDescent="0.25">
      <c r="A1378" s="84">
        <v>1195</v>
      </c>
      <c r="B1378" s="195" t="s">
        <v>1374</v>
      </c>
      <c r="C1378" s="190" t="s">
        <v>4641</v>
      </c>
      <c r="D1378" s="190" t="s">
        <v>2321</v>
      </c>
      <c r="E1378" s="53"/>
      <c r="F1378" s="196"/>
      <c r="G1378" s="168"/>
      <c r="H1378" s="24"/>
      <c r="I1378" s="24"/>
      <c r="J1378" s="48">
        <f t="shared" si="14"/>
        <v>0</v>
      </c>
      <c r="K1378" s="142" t="s">
        <v>1407</v>
      </c>
      <c r="L1378" s="25" t="s">
        <v>830</v>
      </c>
      <c r="M1378" s="55"/>
      <c r="N1378" s="25" t="s">
        <v>2452</v>
      </c>
      <c r="O1378" s="143"/>
      <c r="P1378" s="197"/>
      <c r="Q1378" s="155"/>
      <c r="R1378" s="124"/>
      <c r="S1378" s="97">
        <v>2015</v>
      </c>
    </row>
    <row r="1379" spans="1:19" s="192" customFormat="1" ht="28.2" customHeight="1" x14ac:dyDescent="0.25">
      <c r="A1379" s="84">
        <v>1196</v>
      </c>
      <c r="B1379" s="195" t="s">
        <v>1375</v>
      </c>
      <c r="C1379" s="190" t="s">
        <v>4642</v>
      </c>
      <c r="D1379" s="190" t="s">
        <v>2321</v>
      </c>
      <c r="E1379" s="53"/>
      <c r="F1379" s="196"/>
      <c r="G1379" s="168"/>
      <c r="H1379" s="24"/>
      <c r="I1379" s="24"/>
      <c r="J1379" s="48">
        <f t="shared" si="14"/>
        <v>0</v>
      </c>
      <c r="K1379" s="142" t="s">
        <v>1407</v>
      </c>
      <c r="L1379" s="25" t="s">
        <v>830</v>
      </c>
      <c r="M1379" s="55"/>
      <c r="N1379" s="25" t="s">
        <v>2452</v>
      </c>
      <c r="O1379" s="143"/>
      <c r="P1379" s="197"/>
      <c r="Q1379" s="155"/>
      <c r="R1379" s="125"/>
      <c r="S1379" s="97">
        <v>2014</v>
      </c>
    </row>
    <row r="1380" spans="1:19" s="192" customFormat="1" ht="25.2" customHeight="1" x14ac:dyDescent="0.25">
      <c r="A1380" s="84">
        <v>1197</v>
      </c>
      <c r="B1380" s="195" t="s">
        <v>1376</v>
      </c>
      <c r="C1380" s="195" t="s">
        <v>4643</v>
      </c>
      <c r="D1380" s="190" t="s">
        <v>2321</v>
      </c>
      <c r="E1380" s="53"/>
      <c r="F1380" s="196"/>
      <c r="G1380" s="168"/>
      <c r="H1380" s="24"/>
      <c r="I1380" s="24"/>
      <c r="J1380" s="48">
        <f t="shared" si="14"/>
        <v>0</v>
      </c>
      <c r="K1380" s="142" t="s">
        <v>1407</v>
      </c>
      <c r="L1380" s="25" t="s">
        <v>830</v>
      </c>
      <c r="M1380" s="55"/>
      <c r="N1380" s="25" t="s">
        <v>2452</v>
      </c>
      <c r="O1380" s="143"/>
      <c r="P1380" s="197"/>
      <c r="Q1380" s="155"/>
      <c r="R1380" s="125"/>
      <c r="S1380" s="97">
        <v>2014</v>
      </c>
    </row>
    <row r="1381" spans="1:19" s="192" customFormat="1" ht="23.4" customHeight="1" x14ac:dyDescent="0.25">
      <c r="A1381" s="84">
        <v>1198</v>
      </c>
      <c r="B1381" s="195" t="s">
        <v>1377</v>
      </c>
      <c r="C1381" s="190" t="s">
        <v>1398</v>
      </c>
      <c r="D1381" s="190" t="s">
        <v>2321</v>
      </c>
      <c r="E1381" s="53"/>
      <c r="F1381" s="196">
        <v>30.6</v>
      </c>
      <c r="G1381" s="168"/>
      <c r="H1381" s="24"/>
      <c r="I1381" s="24"/>
      <c r="J1381" s="48">
        <f t="shared" si="14"/>
        <v>0</v>
      </c>
      <c r="K1381" s="142" t="s">
        <v>1407</v>
      </c>
      <c r="L1381" s="25" t="s">
        <v>830</v>
      </c>
      <c r="M1381" s="55"/>
      <c r="N1381" s="25" t="s">
        <v>2452</v>
      </c>
      <c r="O1381" s="143"/>
      <c r="P1381" s="197"/>
      <c r="Q1381" s="155"/>
      <c r="R1381" s="125"/>
      <c r="S1381" s="97"/>
    </row>
    <row r="1382" spans="1:19" s="192" customFormat="1" ht="23.4" customHeight="1" x14ac:dyDescent="0.25">
      <c r="A1382" s="84">
        <v>1199</v>
      </c>
      <c r="B1382" s="195" t="s">
        <v>1378</v>
      </c>
      <c r="C1382" s="190" t="s">
        <v>4623</v>
      </c>
      <c r="D1382" s="190" t="s">
        <v>2321</v>
      </c>
      <c r="E1382" s="53"/>
      <c r="F1382" s="196"/>
      <c r="G1382" s="168"/>
      <c r="H1382" s="24"/>
      <c r="I1382" s="24"/>
      <c r="J1382" s="48">
        <f t="shared" si="14"/>
        <v>0</v>
      </c>
      <c r="K1382" s="142" t="s">
        <v>1407</v>
      </c>
      <c r="L1382" s="25" t="s">
        <v>830</v>
      </c>
      <c r="M1382" s="55"/>
      <c r="N1382" s="25" t="s">
        <v>2452</v>
      </c>
      <c r="O1382" s="143"/>
      <c r="P1382" s="197"/>
      <c r="Q1382" s="155"/>
      <c r="R1382" s="125"/>
      <c r="S1382" s="206"/>
    </row>
    <row r="1383" spans="1:19" s="192" customFormat="1" ht="22.8" customHeight="1" x14ac:dyDescent="0.25">
      <c r="A1383" s="84">
        <v>1200</v>
      </c>
      <c r="B1383" s="195" t="s">
        <v>1379</v>
      </c>
      <c r="C1383" s="190" t="s">
        <v>4644</v>
      </c>
      <c r="D1383" s="190" t="s">
        <v>2321</v>
      </c>
      <c r="E1383" s="168"/>
      <c r="F1383" s="196">
        <v>1255.0999999999999</v>
      </c>
      <c r="G1383" s="168"/>
      <c r="H1383" s="24"/>
      <c r="I1383" s="24"/>
      <c r="J1383" s="48">
        <f t="shared" si="14"/>
        <v>0</v>
      </c>
      <c r="K1383" s="142" t="s">
        <v>1407</v>
      </c>
      <c r="L1383" s="25" t="s">
        <v>830</v>
      </c>
      <c r="M1383" s="201"/>
      <c r="N1383" s="25" t="s">
        <v>2452</v>
      </c>
      <c r="O1383" s="188"/>
      <c r="P1383" s="207"/>
      <c r="Q1383" s="207"/>
      <c r="R1383" s="204"/>
      <c r="S1383" s="97"/>
    </row>
    <row r="1384" spans="1:19" s="192" customFormat="1" ht="19.2" customHeight="1" x14ac:dyDescent="0.25">
      <c r="A1384" s="84">
        <v>1201</v>
      </c>
      <c r="B1384" s="195" t="s">
        <v>1380</v>
      </c>
      <c r="C1384" s="190" t="s">
        <v>1401</v>
      </c>
      <c r="D1384" s="190" t="s">
        <v>2321</v>
      </c>
      <c r="E1384" s="168"/>
      <c r="F1384" s="196">
        <v>22.3</v>
      </c>
      <c r="G1384" s="168"/>
      <c r="H1384" s="24"/>
      <c r="I1384" s="24"/>
      <c r="J1384" s="48">
        <f t="shared" si="14"/>
        <v>0</v>
      </c>
      <c r="K1384" s="142" t="s">
        <v>1407</v>
      </c>
      <c r="L1384" s="25" t="s">
        <v>830</v>
      </c>
      <c r="M1384" s="201"/>
      <c r="N1384" s="25" t="s">
        <v>2452</v>
      </c>
      <c r="O1384" s="188"/>
      <c r="P1384" s="207"/>
      <c r="Q1384" s="207"/>
      <c r="R1384" s="204"/>
      <c r="S1384" s="97"/>
    </row>
    <row r="1385" spans="1:19" s="192" customFormat="1" ht="26.4" customHeight="1" x14ac:dyDescent="0.25">
      <c r="A1385" s="84">
        <v>1202</v>
      </c>
      <c r="B1385" s="195" t="s">
        <v>1381</v>
      </c>
      <c r="C1385" s="190" t="s">
        <v>1398</v>
      </c>
      <c r="D1385" s="190" t="s">
        <v>2321</v>
      </c>
      <c r="E1385" s="168"/>
      <c r="F1385" s="196"/>
      <c r="G1385" s="168"/>
      <c r="H1385" s="24"/>
      <c r="I1385" s="24"/>
      <c r="J1385" s="48">
        <f t="shared" ref="J1385:J1452" si="15">H1385-I1385</f>
        <v>0</v>
      </c>
      <c r="K1385" s="142" t="s">
        <v>1407</v>
      </c>
      <c r="L1385" s="25" t="s">
        <v>830</v>
      </c>
      <c r="M1385" s="201"/>
      <c r="N1385" s="25" t="s">
        <v>2452</v>
      </c>
      <c r="O1385" s="188"/>
      <c r="P1385" s="207"/>
      <c r="Q1385" s="207"/>
      <c r="R1385" s="204"/>
      <c r="S1385" s="97"/>
    </row>
    <row r="1386" spans="1:19" s="192" customFormat="1" ht="25.8" customHeight="1" x14ac:dyDescent="0.25">
      <c r="A1386" s="84">
        <v>1203</v>
      </c>
      <c r="B1386" s="195" t="s">
        <v>1382</v>
      </c>
      <c r="C1386" s="190" t="s">
        <v>4644</v>
      </c>
      <c r="D1386" s="190" t="s">
        <v>2321</v>
      </c>
      <c r="E1386" s="168"/>
      <c r="F1386" s="196">
        <v>5.8</v>
      </c>
      <c r="G1386" s="168"/>
      <c r="H1386" s="24"/>
      <c r="I1386" s="24"/>
      <c r="J1386" s="48">
        <f t="shared" si="15"/>
        <v>0</v>
      </c>
      <c r="K1386" s="142" t="s">
        <v>1407</v>
      </c>
      <c r="L1386" s="25" t="s">
        <v>830</v>
      </c>
      <c r="M1386" s="201"/>
      <c r="N1386" s="25" t="s">
        <v>2452</v>
      </c>
      <c r="O1386" s="188"/>
      <c r="P1386" s="207"/>
      <c r="Q1386" s="207"/>
      <c r="R1386" s="204"/>
      <c r="S1386" s="97"/>
    </row>
    <row r="1387" spans="1:19" s="192" customFormat="1" ht="21.6" customHeight="1" x14ac:dyDescent="0.25">
      <c r="A1387" s="84">
        <v>1204</v>
      </c>
      <c r="B1387" s="195" t="s">
        <v>1383</v>
      </c>
      <c r="C1387" s="190" t="s">
        <v>1402</v>
      </c>
      <c r="D1387" s="190" t="s">
        <v>2321</v>
      </c>
      <c r="E1387" s="168"/>
      <c r="F1387" s="196">
        <v>21</v>
      </c>
      <c r="G1387" s="168"/>
      <c r="H1387" s="24"/>
      <c r="I1387" s="24"/>
      <c r="J1387" s="48">
        <f t="shared" si="15"/>
        <v>0</v>
      </c>
      <c r="K1387" s="142" t="s">
        <v>1407</v>
      </c>
      <c r="L1387" s="25" t="s">
        <v>830</v>
      </c>
      <c r="M1387" s="201"/>
      <c r="N1387" s="25" t="s">
        <v>2452</v>
      </c>
      <c r="O1387" s="188"/>
      <c r="P1387" s="207"/>
      <c r="Q1387" s="207"/>
      <c r="R1387" s="204"/>
      <c r="S1387" s="97"/>
    </row>
    <row r="1388" spans="1:19" s="192" customFormat="1" ht="25.2" customHeight="1" x14ac:dyDescent="0.25">
      <c r="A1388" s="84">
        <v>1205</v>
      </c>
      <c r="B1388" s="195" t="s">
        <v>1384</v>
      </c>
      <c r="C1388" s="190" t="s">
        <v>1398</v>
      </c>
      <c r="D1388" s="190" t="s">
        <v>2321</v>
      </c>
      <c r="E1388" s="168"/>
      <c r="F1388" s="196"/>
      <c r="G1388" s="168"/>
      <c r="H1388" s="24"/>
      <c r="I1388" s="24"/>
      <c r="J1388" s="48">
        <f t="shared" si="15"/>
        <v>0</v>
      </c>
      <c r="K1388" s="142" t="s">
        <v>1407</v>
      </c>
      <c r="L1388" s="25" t="s">
        <v>830</v>
      </c>
      <c r="M1388" s="201"/>
      <c r="N1388" s="25" t="s">
        <v>2452</v>
      </c>
      <c r="O1388" s="188"/>
      <c r="P1388" s="207"/>
      <c r="Q1388" s="207"/>
      <c r="R1388" s="204"/>
      <c r="S1388" s="97"/>
    </row>
    <row r="1389" spans="1:19" s="192" customFormat="1" ht="24" customHeight="1" x14ac:dyDescent="0.25">
      <c r="A1389" s="84">
        <v>1206</v>
      </c>
      <c r="B1389" s="195" t="s">
        <v>1385</v>
      </c>
      <c r="C1389" s="190" t="s">
        <v>4409</v>
      </c>
      <c r="D1389" s="190" t="s">
        <v>2321</v>
      </c>
      <c r="E1389" s="168"/>
      <c r="F1389" s="196">
        <v>45</v>
      </c>
      <c r="G1389" s="168"/>
      <c r="H1389" s="24"/>
      <c r="I1389" s="24"/>
      <c r="J1389" s="48">
        <f t="shared" si="15"/>
        <v>0</v>
      </c>
      <c r="K1389" s="142" t="s">
        <v>1407</v>
      </c>
      <c r="L1389" s="25" t="s">
        <v>830</v>
      </c>
      <c r="M1389" s="201"/>
      <c r="N1389" s="25" t="s">
        <v>2452</v>
      </c>
      <c r="O1389" s="188"/>
      <c r="P1389" s="207"/>
      <c r="Q1389" s="207"/>
      <c r="R1389" s="204"/>
      <c r="S1389" s="97"/>
    </row>
    <row r="1390" spans="1:19" s="192" customFormat="1" ht="19.2" customHeight="1" x14ac:dyDescent="0.25">
      <c r="A1390" s="84">
        <v>1207</v>
      </c>
      <c r="B1390" s="195" t="s">
        <v>1386</v>
      </c>
      <c r="C1390" s="190" t="s">
        <v>1398</v>
      </c>
      <c r="D1390" s="190" t="s">
        <v>2321</v>
      </c>
      <c r="E1390" s="168"/>
      <c r="F1390" s="205"/>
      <c r="G1390" s="168"/>
      <c r="H1390" s="24"/>
      <c r="I1390" s="24"/>
      <c r="J1390" s="48">
        <f t="shared" si="15"/>
        <v>0</v>
      </c>
      <c r="K1390" s="142" t="s">
        <v>1407</v>
      </c>
      <c r="L1390" s="25" t="s">
        <v>830</v>
      </c>
      <c r="M1390" s="201"/>
      <c r="N1390" s="25" t="s">
        <v>2452</v>
      </c>
      <c r="O1390" s="188"/>
      <c r="P1390" s="207"/>
      <c r="Q1390" s="207"/>
      <c r="R1390" s="204"/>
      <c r="S1390" s="97"/>
    </row>
    <row r="1391" spans="1:19" s="192" customFormat="1" ht="18.600000000000001" customHeight="1" x14ac:dyDescent="0.25">
      <c r="A1391" s="84">
        <v>1208</v>
      </c>
      <c r="B1391" s="195" t="s">
        <v>1387</v>
      </c>
      <c r="C1391" s="190" t="s">
        <v>4645</v>
      </c>
      <c r="D1391" s="190" t="s">
        <v>2321</v>
      </c>
      <c r="E1391" s="168"/>
      <c r="F1391" s="205"/>
      <c r="G1391" s="168"/>
      <c r="H1391" s="24"/>
      <c r="I1391" s="24"/>
      <c r="J1391" s="48">
        <f t="shared" si="15"/>
        <v>0</v>
      </c>
      <c r="K1391" s="142" t="s">
        <v>1407</v>
      </c>
      <c r="L1391" s="25" t="s">
        <v>830</v>
      </c>
      <c r="M1391" s="201"/>
      <c r="N1391" s="25" t="s">
        <v>2452</v>
      </c>
      <c r="O1391" s="188"/>
      <c r="P1391" s="207"/>
      <c r="Q1391" s="207"/>
      <c r="R1391" s="204"/>
      <c r="S1391" s="97"/>
    </row>
    <row r="1392" spans="1:19" s="192" customFormat="1" ht="19.8" customHeight="1" x14ac:dyDescent="0.25">
      <c r="A1392" s="84">
        <v>1209</v>
      </c>
      <c r="B1392" s="195" t="s">
        <v>1388</v>
      </c>
      <c r="C1392" s="190" t="s">
        <v>4629</v>
      </c>
      <c r="D1392" s="190" t="s">
        <v>2321</v>
      </c>
      <c r="E1392" s="168"/>
      <c r="F1392" s="205"/>
      <c r="G1392" s="168"/>
      <c r="H1392" s="24"/>
      <c r="I1392" s="24"/>
      <c r="J1392" s="48">
        <f t="shared" si="15"/>
        <v>0</v>
      </c>
      <c r="K1392" s="142" t="s">
        <v>1407</v>
      </c>
      <c r="L1392" s="25" t="s">
        <v>830</v>
      </c>
      <c r="M1392" s="201"/>
      <c r="N1392" s="25" t="s">
        <v>2452</v>
      </c>
      <c r="O1392" s="188"/>
      <c r="P1392" s="207"/>
      <c r="Q1392" s="207"/>
      <c r="R1392" s="204"/>
      <c r="S1392" s="97"/>
    </row>
    <row r="1393" spans="1:19" s="192" customFormat="1" ht="15" customHeight="1" x14ac:dyDescent="0.25">
      <c r="A1393" s="84">
        <v>1210</v>
      </c>
      <c r="B1393" s="195" t="s">
        <v>1389</v>
      </c>
      <c r="C1393" s="190" t="s">
        <v>4471</v>
      </c>
      <c r="D1393" s="190" t="s">
        <v>2321</v>
      </c>
      <c r="E1393" s="168"/>
      <c r="F1393" s="205"/>
      <c r="G1393" s="168"/>
      <c r="H1393" s="24"/>
      <c r="I1393" s="24"/>
      <c r="J1393" s="48">
        <f t="shared" si="15"/>
        <v>0</v>
      </c>
      <c r="K1393" s="142" t="s">
        <v>1407</v>
      </c>
      <c r="L1393" s="25" t="s">
        <v>830</v>
      </c>
      <c r="M1393" s="201"/>
      <c r="N1393" s="25" t="s">
        <v>2452</v>
      </c>
      <c r="O1393" s="188"/>
      <c r="P1393" s="207"/>
      <c r="Q1393" s="207"/>
      <c r="R1393" s="204"/>
      <c r="S1393" s="97"/>
    </row>
    <row r="1394" spans="1:19" s="192" customFormat="1" ht="15" customHeight="1" x14ac:dyDescent="0.25">
      <c r="A1394" s="84">
        <v>1211</v>
      </c>
      <c r="B1394" s="195" t="s">
        <v>1390</v>
      </c>
      <c r="C1394" s="190" t="s">
        <v>1397</v>
      </c>
      <c r="D1394" s="190" t="s">
        <v>2321</v>
      </c>
      <c r="E1394" s="168"/>
      <c r="F1394" s="205"/>
      <c r="G1394" s="168"/>
      <c r="H1394" s="24"/>
      <c r="I1394" s="24"/>
      <c r="J1394" s="48">
        <f t="shared" si="15"/>
        <v>0</v>
      </c>
      <c r="K1394" s="142" t="s">
        <v>1407</v>
      </c>
      <c r="L1394" s="25" t="s">
        <v>830</v>
      </c>
      <c r="M1394" s="201"/>
      <c r="N1394" s="25" t="s">
        <v>2452</v>
      </c>
      <c r="O1394" s="188"/>
      <c r="P1394" s="207"/>
      <c r="Q1394" s="207"/>
      <c r="R1394" s="204"/>
      <c r="S1394" s="97"/>
    </row>
    <row r="1395" spans="1:19" s="192" customFormat="1" ht="15" customHeight="1" x14ac:dyDescent="0.25">
      <c r="A1395" s="84">
        <v>1212</v>
      </c>
      <c r="B1395" s="195" t="s">
        <v>1391</v>
      </c>
      <c r="C1395" s="190" t="s">
        <v>1397</v>
      </c>
      <c r="D1395" s="190" t="s">
        <v>2321</v>
      </c>
      <c r="E1395" s="168"/>
      <c r="F1395" s="205"/>
      <c r="G1395" s="168"/>
      <c r="H1395" s="24"/>
      <c r="I1395" s="24"/>
      <c r="J1395" s="48">
        <f t="shared" si="15"/>
        <v>0</v>
      </c>
      <c r="K1395" s="142" t="s">
        <v>1407</v>
      </c>
      <c r="L1395" s="25" t="s">
        <v>830</v>
      </c>
      <c r="M1395" s="201"/>
      <c r="N1395" s="25" t="s">
        <v>2452</v>
      </c>
      <c r="O1395" s="188"/>
      <c r="P1395" s="207"/>
      <c r="Q1395" s="207"/>
      <c r="R1395" s="204"/>
      <c r="S1395" s="97"/>
    </row>
    <row r="1396" spans="1:19" s="192" customFormat="1" ht="18.600000000000001" customHeight="1" x14ac:dyDescent="0.25">
      <c r="A1396" s="84">
        <v>1213</v>
      </c>
      <c r="B1396" s="195" t="s">
        <v>1392</v>
      </c>
      <c r="C1396" s="190" t="s">
        <v>1397</v>
      </c>
      <c r="D1396" s="190" t="s">
        <v>2321</v>
      </c>
      <c r="E1396" s="168"/>
      <c r="F1396" s="205"/>
      <c r="G1396" s="168"/>
      <c r="H1396" s="24"/>
      <c r="I1396" s="24"/>
      <c r="J1396" s="48">
        <f t="shared" si="15"/>
        <v>0</v>
      </c>
      <c r="K1396" s="142" t="s">
        <v>1407</v>
      </c>
      <c r="L1396" s="25" t="s">
        <v>830</v>
      </c>
      <c r="M1396" s="201"/>
      <c r="N1396" s="25" t="s">
        <v>2452</v>
      </c>
      <c r="O1396" s="188"/>
      <c r="P1396" s="207"/>
      <c r="Q1396" s="207"/>
      <c r="R1396" s="204"/>
      <c r="S1396" s="97"/>
    </row>
    <row r="1397" spans="1:19" s="192" customFormat="1" ht="19.8" customHeight="1" x14ac:dyDescent="0.25">
      <c r="A1397" s="84">
        <v>1214</v>
      </c>
      <c r="B1397" s="195" t="s">
        <v>1393</v>
      </c>
      <c r="C1397" s="190" t="s">
        <v>4646</v>
      </c>
      <c r="D1397" s="190" t="s">
        <v>2321</v>
      </c>
      <c r="E1397" s="168"/>
      <c r="F1397" s="205"/>
      <c r="G1397" s="168"/>
      <c r="H1397" s="24"/>
      <c r="I1397" s="24"/>
      <c r="J1397" s="48">
        <f t="shared" si="15"/>
        <v>0</v>
      </c>
      <c r="K1397" s="142" t="s">
        <v>1407</v>
      </c>
      <c r="L1397" s="25" t="s">
        <v>830</v>
      </c>
      <c r="M1397" s="201"/>
      <c r="N1397" s="25" t="s">
        <v>2452</v>
      </c>
      <c r="O1397" s="188"/>
      <c r="P1397" s="207"/>
      <c r="Q1397" s="207"/>
      <c r="R1397" s="204"/>
      <c r="S1397" s="97"/>
    </row>
    <row r="1398" spans="1:19" s="192" customFormat="1" ht="43.2" customHeight="1" x14ac:dyDescent="0.25">
      <c r="A1398" s="84">
        <v>1215</v>
      </c>
      <c r="B1398" s="195" t="s">
        <v>1394</v>
      </c>
      <c r="C1398" s="190" t="s">
        <v>1401</v>
      </c>
      <c r="D1398" s="190" t="s">
        <v>2321</v>
      </c>
      <c r="E1398" s="168"/>
      <c r="F1398" s="196">
        <v>364.4</v>
      </c>
      <c r="G1398" s="168"/>
      <c r="H1398" s="24"/>
      <c r="I1398" s="24"/>
      <c r="J1398" s="48">
        <f t="shared" si="15"/>
        <v>0</v>
      </c>
      <c r="K1398" s="142" t="s">
        <v>1407</v>
      </c>
      <c r="L1398" s="25" t="s">
        <v>830</v>
      </c>
      <c r="M1398" s="201"/>
      <c r="N1398" s="25" t="s">
        <v>2452</v>
      </c>
      <c r="O1398" s="188"/>
      <c r="P1398" s="207"/>
      <c r="Q1398" s="207"/>
      <c r="R1398" s="204"/>
      <c r="S1398" s="97"/>
    </row>
    <row r="1399" spans="1:19" s="192" customFormat="1" ht="21" customHeight="1" x14ac:dyDescent="0.25">
      <c r="A1399" s="84">
        <v>1216</v>
      </c>
      <c r="B1399" s="195" t="s">
        <v>1395</v>
      </c>
      <c r="C1399" s="190" t="s">
        <v>1399</v>
      </c>
      <c r="D1399" s="190" t="s">
        <v>2321</v>
      </c>
      <c r="E1399" s="168"/>
      <c r="F1399" s="196"/>
      <c r="G1399" s="168"/>
      <c r="H1399" s="24"/>
      <c r="I1399" s="24"/>
      <c r="J1399" s="48">
        <f t="shared" si="15"/>
        <v>0</v>
      </c>
      <c r="K1399" s="142" t="s">
        <v>1407</v>
      </c>
      <c r="L1399" s="25" t="s">
        <v>830</v>
      </c>
      <c r="M1399" s="201"/>
      <c r="N1399" s="25" t="s">
        <v>2452</v>
      </c>
      <c r="O1399" s="188"/>
      <c r="P1399" s="207"/>
      <c r="Q1399" s="207"/>
      <c r="R1399" s="204"/>
      <c r="S1399" s="97"/>
    </row>
    <row r="1400" spans="1:19" s="192" customFormat="1" ht="19.8" customHeight="1" x14ac:dyDescent="0.25">
      <c r="A1400" s="84">
        <v>1217</v>
      </c>
      <c r="B1400" s="195" t="s">
        <v>1396</v>
      </c>
      <c r="C1400" s="190" t="s">
        <v>1401</v>
      </c>
      <c r="D1400" s="190" t="s">
        <v>2321</v>
      </c>
      <c r="E1400" s="168"/>
      <c r="F1400" s="196">
        <v>339.3</v>
      </c>
      <c r="G1400" s="168"/>
      <c r="H1400" s="24"/>
      <c r="I1400" s="24"/>
      <c r="J1400" s="48">
        <f t="shared" si="15"/>
        <v>0</v>
      </c>
      <c r="K1400" s="142" t="s">
        <v>1407</v>
      </c>
      <c r="L1400" s="25" t="s">
        <v>830</v>
      </c>
      <c r="M1400" s="201"/>
      <c r="N1400" s="25" t="s">
        <v>2452</v>
      </c>
      <c r="O1400" s="188"/>
      <c r="P1400" s="207"/>
      <c r="Q1400" s="207"/>
      <c r="R1400" s="204"/>
      <c r="S1400" s="97"/>
    </row>
    <row r="1401" spans="1:19" s="192" customFormat="1" ht="23.4" customHeight="1" x14ac:dyDescent="0.25">
      <c r="A1401" s="84">
        <v>1218</v>
      </c>
      <c r="B1401" s="208" t="s">
        <v>1409</v>
      </c>
      <c r="C1401" s="195" t="s">
        <v>2178</v>
      </c>
      <c r="D1401" s="190" t="s">
        <v>2321</v>
      </c>
      <c r="E1401" s="168"/>
      <c r="F1401" s="196"/>
      <c r="G1401" s="168"/>
      <c r="H1401" s="24"/>
      <c r="I1401" s="24"/>
      <c r="J1401" s="48">
        <f t="shared" si="15"/>
        <v>0</v>
      </c>
      <c r="K1401" s="142" t="s">
        <v>1407</v>
      </c>
      <c r="L1401" s="25" t="s">
        <v>1524</v>
      </c>
      <c r="M1401" s="201" t="s">
        <v>2415</v>
      </c>
      <c r="N1401" s="25" t="s">
        <v>2452</v>
      </c>
      <c r="O1401" s="188"/>
      <c r="P1401" s="207"/>
      <c r="Q1401" s="207"/>
      <c r="R1401" s="204"/>
      <c r="S1401" s="97"/>
    </row>
    <row r="1402" spans="1:19" s="192" customFormat="1" ht="27.6" customHeight="1" x14ac:dyDescent="0.25">
      <c r="A1402" s="84">
        <v>1219</v>
      </c>
      <c r="B1402" s="208" t="s">
        <v>1410</v>
      </c>
      <c r="C1402" s="195" t="s">
        <v>2178</v>
      </c>
      <c r="D1402" s="190" t="s">
        <v>2321</v>
      </c>
      <c r="E1402" s="53" t="s">
        <v>2425</v>
      </c>
      <c r="F1402" s="196">
        <v>257.5</v>
      </c>
      <c r="G1402" s="24" t="s">
        <v>2423</v>
      </c>
      <c r="H1402" s="24"/>
      <c r="I1402" s="24"/>
      <c r="J1402" s="48">
        <f t="shared" si="15"/>
        <v>0</v>
      </c>
      <c r="K1402" s="142" t="s">
        <v>1407</v>
      </c>
      <c r="L1402" s="25" t="s">
        <v>1524</v>
      </c>
      <c r="M1402" s="201" t="s">
        <v>2415</v>
      </c>
      <c r="N1402" s="25" t="s">
        <v>2452</v>
      </c>
      <c r="O1402" s="188"/>
      <c r="P1402" s="207"/>
      <c r="Q1402" s="207"/>
      <c r="R1402" s="204"/>
      <c r="S1402" s="97"/>
    </row>
    <row r="1403" spans="1:19" s="192" customFormat="1" ht="24" customHeight="1" x14ac:dyDescent="0.25">
      <c r="A1403" s="84">
        <v>1220</v>
      </c>
      <c r="B1403" s="208" t="s">
        <v>1411</v>
      </c>
      <c r="C1403" s="195" t="s">
        <v>2178</v>
      </c>
      <c r="D1403" s="190" t="s">
        <v>2321</v>
      </c>
      <c r="E1403" s="168"/>
      <c r="F1403" s="196">
        <v>400.3</v>
      </c>
      <c r="G1403" s="168"/>
      <c r="H1403" s="24"/>
      <c r="I1403" s="24"/>
      <c r="J1403" s="48">
        <f t="shared" si="15"/>
        <v>0</v>
      </c>
      <c r="K1403" s="142" t="s">
        <v>1407</v>
      </c>
      <c r="L1403" s="25" t="s">
        <v>1524</v>
      </c>
      <c r="M1403" s="201" t="s">
        <v>2415</v>
      </c>
      <c r="N1403" s="25" t="s">
        <v>2452</v>
      </c>
      <c r="O1403" s="188"/>
      <c r="P1403" s="207"/>
      <c r="Q1403" s="207"/>
      <c r="R1403" s="204"/>
      <c r="S1403" s="97"/>
    </row>
    <row r="1404" spans="1:19" s="192" customFormat="1" ht="25.2" customHeight="1" x14ac:dyDescent="0.25">
      <c r="A1404" s="84">
        <v>1221</v>
      </c>
      <c r="B1404" s="208" t="s">
        <v>1412</v>
      </c>
      <c r="C1404" s="195" t="s">
        <v>2178</v>
      </c>
      <c r="D1404" s="190" t="s">
        <v>2321</v>
      </c>
      <c r="E1404" s="53" t="s">
        <v>2421</v>
      </c>
      <c r="F1404" s="157">
        <v>123.7</v>
      </c>
      <c r="G1404" s="24" t="s">
        <v>2420</v>
      </c>
      <c r="H1404" s="24"/>
      <c r="I1404" s="24"/>
      <c r="J1404" s="48">
        <f t="shared" si="15"/>
        <v>0</v>
      </c>
      <c r="K1404" s="142" t="s">
        <v>1407</v>
      </c>
      <c r="L1404" s="25" t="s">
        <v>1524</v>
      </c>
      <c r="M1404" s="55" t="s">
        <v>2417</v>
      </c>
      <c r="N1404" s="25" t="s">
        <v>2452</v>
      </c>
      <c r="O1404" s="143"/>
      <c r="P1404" s="124"/>
      <c r="Q1404" s="155"/>
      <c r="R1404" s="125"/>
      <c r="S1404" s="97"/>
    </row>
    <row r="1405" spans="1:19" s="192" customFormat="1" ht="27.6" customHeight="1" x14ac:dyDescent="0.25">
      <c r="A1405" s="84">
        <v>1222</v>
      </c>
      <c r="B1405" s="208" t="s">
        <v>1413</v>
      </c>
      <c r="C1405" s="195" t="s">
        <v>2178</v>
      </c>
      <c r="D1405" s="190" t="s">
        <v>2321</v>
      </c>
      <c r="E1405" s="53" t="s">
        <v>2422</v>
      </c>
      <c r="F1405" s="157">
        <v>24.7</v>
      </c>
      <c r="G1405" s="24" t="s">
        <v>2424</v>
      </c>
      <c r="H1405" s="24"/>
      <c r="I1405" s="24"/>
      <c r="J1405" s="48">
        <f t="shared" si="15"/>
        <v>0</v>
      </c>
      <c r="K1405" s="142" t="s">
        <v>1407</v>
      </c>
      <c r="L1405" s="25" t="s">
        <v>1524</v>
      </c>
      <c r="M1405" s="55" t="s">
        <v>2416</v>
      </c>
      <c r="N1405" s="25" t="s">
        <v>2452</v>
      </c>
      <c r="O1405" s="143"/>
      <c r="P1405" s="124"/>
      <c r="Q1405" s="155"/>
      <c r="R1405" s="125"/>
      <c r="S1405" s="97"/>
    </row>
    <row r="1406" spans="1:19" s="192" customFormat="1" ht="21" customHeight="1" x14ac:dyDescent="0.25">
      <c r="A1406" s="84">
        <v>1223</v>
      </c>
      <c r="B1406" s="209" t="s">
        <v>2176</v>
      </c>
      <c r="C1406" s="195" t="s">
        <v>2178</v>
      </c>
      <c r="D1406" s="190" t="s">
        <v>2321</v>
      </c>
      <c r="E1406" s="24"/>
      <c r="F1406" s="48">
        <v>1309.3</v>
      </c>
      <c r="G1406" s="24"/>
      <c r="H1406" s="24"/>
      <c r="I1406" s="24"/>
      <c r="J1406" s="48">
        <f t="shared" si="15"/>
        <v>0</v>
      </c>
      <c r="K1406" s="142" t="s">
        <v>1407</v>
      </c>
      <c r="L1406" s="25" t="s">
        <v>1524</v>
      </c>
      <c r="M1406" s="49" t="s">
        <v>2418</v>
      </c>
      <c r="N1406" s="25" t="s">
        <v>2452</v>
      </c>
      <c r="O1406" s="15"/>
      <c r="P1406" s="127"/>
      <c r="Q1406" s="17"/>
      <c r="R1406" s="18"/>
      <c r="S1406" s="97"/>
    </row>
    <row r="1407" spans="1:19" s="192" customFormat="1" ht="29.4" customHeight="1" x14ac:dyDescent="0.25">
      <c r="A1407" s="84">
        <v>1224</v>
      </c>
      <c r="B1407" s="209" t="s">
        <v>2177</v>
      </c>
      <c r="C1407" s="195" t="s">
        <v>4852</v>
      </c>
      <c r="D1407" s="190" t="s">
        <v>2321</v>
      </c>
      <c r="E1407" s="24"/>
      <c r="F1407" s="48">
        <v>36.9</v>
      </c>
      <c r="G1407" s="24"/>
      <c r="H1407" s="24"/>
      <c r="I1407" s="24"/>
      <c r="J1407" s="48">
        <f t="shared" si="15"/>
        <v>0</v>
      </c>
      <c r="K1407" s="142" t="s">
        <v>1407</v>
      </c>
      <c r="L1407" s="25" t="s">
        <v>1524</v>
      </c>
      <c r="M1407" s="49" t="s">
        <v>2418</v>
      </c>
      <c r="N1407" s="25" t="s">
        <v>2452</v>
      </c>
      <c r="O1407" s="15"/>
      <c r="P1407" s="127"/>
      <c r="Q1407" s="17"/>
      <c r="R1407" s="18"/>
      <c r="S1407" s="97"/>
    </row>
    <row r="1408" spans="1:19" s="192" customFormat="1" ht="30" customHeight="1" x14ac:dyDescent="0.25">
      <c r="A1408" s="84">
        <v>1225</v>
      </c>
      <c r="B1408" s="209" t="s">
        <v>2856</v>
      </c>
      <c r="C1408" s="195" t="s">
        <v>4146</v>
      </c>
      <c r="D1408" s="190" t="s">
        <v>2321</v>
      </c>
      <c r="E1408" s="24"/>
      <c r="F1408" s="48">
        <v>90.3</v>
      </c>
      <c r="G1408" s="24"/>
      <c r="H1408" s="24"/>
      <c r="I1408" s="24"/>
      <c r="J1408" s="48">
        <f t="shared" si="15"/>
        <v>0</v>
      </c>
      <c r="K1408" s="142" t="s">
        <v>1407</v>
      </c>
      <c r="L1408" s="25" t="s">
        <v>1524</v>
      </c>
      <c r="M1408" s="49" t="s">
        <v>2418</v>
      </c>
      <c r="N1408" s="25" t="s">
        <v>2452</v>
      </c>
      <c r="O1408" s="15"/>
      <c r="P1408" s="127"/>
      <c r="Q1408" s="17"/>
      <c r="R1408" s="18"/>
      <c r="S1408" s="97"/>
    </row>
    <row r="1409" spans="1:19" s="192" customFormat="1" ht="33.6" customHeight="1" x14ac:dyDescent="0.25">
      <c r="A1409" s="84">
        <v>1226</v>
      </c>
      <c r="B1409" s="209" t="s">
        <v>2181</v>
      </c>
      <c r="C1409" s="195" t="s">
        <v>2178</v>
      </c>
      <c r="D1409" s="190" t="s">
        <v>2321</v>
      </c>
      <c r="E1409" s="24"/>
      <c r="F1409" s="24" t="s">
        <v>2183</v>
      </c>
      <c r="G1409" s="24"/>
      <c r="H1409" s="24"/>
      <c r="I1409" s="24"/>
      <c r="J1409" s="48">
        <f t="shared" si="15"/>
        <v>0</v>
      </c>
      <c r="K1409" s="142" t="s">
        <v>1407</v>
      </c>
      <c r="L1409" s="25" t="s">
        <v>1524</v>
      </c>
      <c r="M1409" s="49" t="s">
        <v>2418</v>
      </c>
      <c r="N1409" s="25" t="s">
        <v>2452</v>
      </c>
      <c r="O1409" s="15"/>
      <c r="P1409" s="127"/>
      <c r="Q1409" s="17"/>
      <c r="R1409" s="18"/>
      <c r="S1409" s="97"/>
    </row>
    <row r="1410" spans="1:19" s="192" customFormat="1" ht="30.6" customHeight="1" x14ac:dyDescent="0.25">
      <c r="A1410" s="84">
        <v>1227</v>
      </c>
      <c r="B1410" s="209" t="s">
        <v>2180</v>
      </c>
      <c r="C1410" s="195" t="s">
        <v>2972</v>
      </c>
      <c r="D1410" s="190" t="s">
        <v>2321</v>
      </c>
      <c r="E1410" s="24"/>
      <c r="F1410" s="48">
        <v>35.6</v>
      </c>
      <c r="G1410" s="24"/>
      <c r="H1410" s="24"/>
      <c r="I1410" s="24"/>
      <c r="J1410" s="48">
        <f t="shared" si="15"/>
        <v>0</v>
      </c>
      <c r="K1410" s="142" t="s">
        <v>1407</v>
      </c>
      <c r="L1410" s="25" t="s">
        <v>1524</v>
      </c>
      <c r="M1410" s="49" t="s">
        <v>2419</v>
      </c>
      <c r="N1410" s="25" t="s">
        <v>2452</v>
      </c>
      <c r="O1410" s="15"/>
      <c r="P1410" s="127"/>
      <c r="Q1410" s="17"/>
      <c r="R1410" s="18"/>
      <c r="S1410" s="97"/>
    </row>
    <row r="1411" spans="1:19" s="192" customFormat="1" ht="21" customHeight="1" x14ac:dyDescent="0.25">
      <c r="A1411" s="84">
        <v>1228</v>
      </c>
      <c r="B1411" s="209" t="s">
        <v>2179</v>
      </c>
      <c r="C1411" s="195" t="s">
        <v>2178</v>
      </c>
      <c r="D1411" s="190" t="s">
        <v>2321</v>
      </c>
      <c r="E1411" s="24"/>
      <c r="F1411" s="48">
        <v>81.3</v>
      </c>
      <c r="G1411" s="24"/>
      <c r="H1411" s="24"/>
      <c r="I1411" s="24"/>
      <c r="J1411" s="48">
        <f t="shared" si="15"/>
        <v>0</v>
      </c>
      <c r="K1411" s="142" t="s">
        <v>1407</v>
      </c>
      <c r="L1411" s="25" t="s">
        <v>1524</v>
      </c>
      <c r="M1411" s="49" t="s">
        <v>2418</v>
      </c>
      <c r="N1411" s="25" t="s">
        <v>2452</v>
      </c>
      <c r="O1411" s="15"/>
      <c r="P1411" s="127"/>
      <c r="Q1411" s="17"/>
      <c r="R1411" s="18"/>
      <c r="S1411" s="97"/>
    </row>
    <row r="1412" spans="1:19" s="192" customFormat="1" ht="25.8" customHeight="1" x14ac:dyDescent="0.25">
      <c r="A1412" s="84">
        <v>1229</v>
      </c>
      <c r="B1412" s="209" t="s">
        <v>2320</v>
      </c>
      <c r="C1412" s="195" t="s">
        <v>2178</v>
      </c>
      <c r="D1412" s="190" t="s">
        <v>2321</v>
      </c>
      <c r="E1412" s="53"/>
      <c r="F1412" s="157">
        <v>731.5</v>
      </c>
      <c r="G1412" s="168"/>
      <c r="H1412" s="24"/>
      <c r="I1412" s="24"/>
      <c r="J1412" s="48">
        <f t="shared" si="15"/>
        <v>0</v>
      </c>
      <c r="K1412" s="142" t="s">
        <v>1407</v>
      </c>
      <c r="L1412" s="25" t="s">
        <v>1524</v>
      </c>
      <c r="M1412" s="55" t="s">
        <v>2418</v>
      </c>
      <c r="N1412" s="25" t="s">
        <v>2452</v>
      </c>
      <c r="O1412" s="143"/>
      <c r="P1412" s="124"/>
      <c r="Q1412" s="155"/>
      <c r="R1412" s="125"/>
      <c r="S1412" s="97"/>
    </row>
    <row r="1413" spans="1:19" ht="22.8" customHeight="1" x14ac:dyDescent="0.3">
      <c r="A1413" s="84">
        <v>1230</v>
      </c>
      <c r="B1413" s="52" t="s">
        <v>2857</v>
      </c>
      <c r="C1413" s="53" t="s">
        <v>4421</v>
      </c>
      <c r="D1413" s="190" t="s">
        <v>2321</v>
      </c>
      <c r="E1413" s="53"/>
      <c r="F1413" s="157"/>
      <c r="G1413" s="168"/>
      <c r="H1413" s="48">
        <v>1763074.43</v>
      </c>
      <c r="I1413" s="48">
        <v>1763074.43</v>
      </c>
      <c r="J1413" s="48">
        <f t="shared" si="15"/>
        <v>0</v>
      </c>
      <c r="K1413" s="142"/>
      <c r="L1413" s="141"/>
      <c r="M1413" s="55" t="s">
        <v>2270</v>
      </c>
      <c r="N1413" s="25" t="s">
        <v>4382</v>
      </c>
      <c r="O1413" s="143"/>
      <c r="P1413" s="124">
        <v>1763074.43</v>
      </c>
      <c r="Q1413" s="155" t="s">
        <v>11</v>
      </c>
      <c r="R1413" s="125">
        <v>1763074.43</v>
      </c>
    </row>
    <row r="1414" spans="1:19" s="192" customFormat="1" ht="25.8" customHeight="1" x14ac:dyDescent="0.25">
      <c r="A1414" s="84">
        <v>1231</v>
      </c>
      <c r="B1414" s="210" t="s">
        <v>7629</v>
      </c>
      <c r="C1414" s="211" t="s">
        <v>4871</v>
      </c>
      <c r="D1414" s="210" t="s">
        <v>1127</v>
      </c>
      <c r="E1414" s="50"/>
      <c r="F1414" s="212">
        <v>36</v>
      </c>
      <c r="G1414" s="50"/>
      <c r="H1414" s="212">
        <v>152741</v>
      </c>
      <c r="I1414" s="212">
        <v>0</v>
      </c>
      <c r="J1414" s="48">
        <f t="shared" si="15"/>
        <v>152741</v>
      </c>
      <c r="K1414" s="56"/>
      <c r="L1414" s="56"/>
      <c r="M1414" s="55"/>
      <c r="N1414" s="25" t="s">
        <v>4382</v>
      </c>
      <c r="O1414" s="126"/>
      <c r="P1414" s="213"/>
      <c r="Q1414" s="214"/>
      <c r="R1414" s="215"/>
      <c r="S1414" s="97"/>
    </row>
    <row r="1415" spans="1:19" s="192" customFormat="1" ht="22.8" customHeight="1" x14ac:dyDescent="0.25">
      <c r="A1415" s="84">
        <v>1232</v>
      </c>
      <c r="B1415" s="117" t="s">
        <v>2871</v>
      </c>
      <c r="C1415" s="117" t="s">
        <v>4844</v>
      </c>
      <c r="D1415" s="210" t="s">
        <v>1127</v>
      </c>
      <c r="E1415" s="24"/>
      <c r="F1415" s="64">
        <v>19.579999999999998</v>
      </c>
      <c r="G1415" s="24"/>
      <c r="H1415" s="24"/>
      <c r="I1415" s="24"/>
      <c r="J1415" s="48">
        <f t="shared" si="15"/>
        <v>0</v>
      </c>
      <c r="K1415" s="44" t="s">
        <v>1407</v>
      </c>
      <c r="L1415" s="44" t="s">
        <v>2280</v>
      </c>
      <c r="M1415" s="49" t="s">
        <v>2412</v>
      </c>
      <c r="N1415" s="25" t="s">
        <v>2452</v>
      </c>
      <c r="O1415" s="15"/>
      <c r="P1415" s="127"/>
      <c r="Q1415" s="17"/>
      <c r="R1415" s="18"/>
      <c r="S1415" s="216"/>
    </row>
    <row r="1416" spans="1:19" s="192" customFormat="1" ht="30" customHeight="1" x14ac:dyDescent="0.25">
      <c r="A1416" s="84">
        <v>1233</v>
      </c>
      <c r="B1416" s="117" t="s">
        <v>2318</v>
      </c>
      <c r="C1416" s="117" t="s">
        <v>2279</v>
      </c>
      <c r="D1416" s="210" t="s">
        <v>1127</v>
      </c>
      <c r="E1416" s="24"/>
      <c r="F1416" s="64">
        <v>224.2</v>
      </c>
      <c r="G1416" s="24"/>
      <c r="H1416" s="24"/>
      <c r="I1416" s="24"/>
      <c r="J1416" s="48">
        <f t="shared" si="15"/>
        <v>0</v>
      </c>
      <c r="K1416" s="44" t="s">
        <v>1407</v>
      </c>
      <c r="L1416" s="44" t="s">
        <v>2280</v>
      </c>
      <c r="M1416" s="49"/>
      <c r="N1416" s="25" t="s">
        <v>2452</v>
      </c>
      <c r="O1416" s="15"/>
      <c r="P1416" s="127"/>
      <c r="Q1416" s="17"/>
      <c r="R1416" s="18"/>
      <c r="S1416" s="216"/>
    </row>
    <row r="1417" spans="1:19" s="192" customFormat="1" ht="36.6" customHeight="1" x14ac:dyDescent="0.25">
      <c r="A1417" s="84">
        <v>1234</v>
      </c>
      <c r="B1417" s="117" t="s">
        <v>2858</v>
      </c>
      <c r="C1417" s="117" t="s">
        <v>4647</v>
      </c>
      <c r="D1417" s="210" t="s">
        <v>1127</v>
      </c>
      <c r="E1417" s="24"/>
      <c r="F1417" s="64">
        <v>48.23</v>
      </c>
      <c r="G1417" s="24"/>
      <c r="H1417" s="24"/>
      <c r="I1417" s="24"/>
      <c r="J1417" s="48">
        <f t="shared" si="15"/>
        <v>0</v>
      </c>
      <c r="K1417" s="44" t="s">
        <v>1407</v>
      </c>
      <c r="L1417" s="44" t="s">
        <v>2280</v>
      </c>
      <c r="M1417" s="49" t="s">
        <v>2350</v>
      </c>
      <c r="N1417" s="25" t="s">
        <v>2452</v>
      </c>
      <c r="O1417" s="15"/>
      <c r="P1417" s="127"/>
      <c r="Q1417" s="17"/>
      <c r="R1417" s="18"/>
      <c r="S1417" s="216"/>
    </row>
    <row r="1418" spans="1:19" s="192" customFormat="1" ht="30" customHeight="1" x14ac:dyDescent="0.25">
      <c r="A1418" s="84">
        <v>1235</v>
      </c>
      <c r="B1418" s="117" t="s">
        <v>2319</v>
      </c>
      <c r="C1418" s="117" t="s">
        <v>4792</v>
      </c>
      <c r="D1418" s="210" t="s">
        <v>1127</v>
      </c>
      <c r="E1418" s="24" t="s">
        <v>2349</v>
      </c>
      <c r="F1418" s="64">
        <v>24.64</v>
      </c>
      <c r="G1418" s="24" t="s">
        <v>2363</v>
      </c>
      <c r="H1418" s="24"/>
      <c r="I1418" s="24"/>
      <c r="J1418" s="48">
        <f t="shared" si="15"/>
        <v>0</v>
      </c>
      <c r="K1418" s="44" t="s">
        <v>1407</v>
      </c>
      <c r="L1418" s="44" t="s">
        <v>2280</v>
      </c>
      <c r="M1418" s="49" t="s">
        <v>2350</v>
      </c>
      <c r="N1418" s="25" t="s">
        <v>2452</v>
      </c>
      <c r="O1418" s="15"/>
      <c r="P1418" s="127"/>
      <c r="Q1418" s="17"/>
      <c r="R1418" s="18"/>
      <c r="S1418" s="216"/>
    </row>
    <row r="1419" spans="1:19" s="192" customFormat="1" ht="36" customHeight="1" x14ac:dyDescent="0.25">
      <c r="A1419" s="84">
        <v>1236</v>
      </c>
      <c r="B1419" s="117" t="s">
        <v>2859</v>
      </c>
      <c r="C1419" s="117" t="s">
        <v>3897</v>
      </c>
      <c r="D1419" s="210" t="s">
        <v>1127</v>
      </c>
      <c r="E1419" s="24" t="s">
        <v>2348</v>
      </c>
      <c r="F1419" s="64">
        <v>134.5</v>
      </c>
      <c r="G1419" s="24" t="s">
        <v>2364</v>
      </c>
      <c r="H1419" s="24"/>
      <c r="I1419" s="24"/>
      <c r="J1419" s="48">
        <f t="shared" si="15"/>
        <v>0</v>
      </c>
      <c r="K1419" s="44" t="s">
        <v>1407</v>
      </c>
      <c r="L1419" s="44" t="s">
        <v>2280</v>
      </c>
      <c r="M1419" s="49" t="s">
        <v>2350</v>
      </c>
      <c r="N1419" s="25" t="s">
        <v>2452</v>
      </c>
      <c r="O1419" s="15"/>
      <c r="P1419" s="127"/>
      <c r="Q1419" s="17"/>
      <c r="R1419" s="18"/>
      <c r="S1419" s="216"/>
    </row>
    <row r="1420" spans="1:19" s="192" customFormat="1" ht="21" customHeight="1" x14ac:dyDescent="0.25">
      <c r="A1420" s="84">
        <v>1237</v>
      </c>
      <c r="B1420" s="209" t="s">
        <v>2284</v>
      </c>
      <c r="C1420" s="45" t="s">
        <v>2973</v>
      </c>
      <c r="D1420" s="209" t="s">
        <v>2285</v>
      </c>
      <c r="E1420" s="24"/>
      <c r="F1420" s="48">
        <v>208.07</v>
      </c>
      <c r="G1420" s="24"/>
      <c r="H1420" s="24"/>
      <c r="I1420" s="24"/>
      <c r="J1420" s="48">
        <f t="shared" si="15"/>
        <v>0</v>
      </c>
      <c r="K1420" s="44" t="s">
        <v>2276</v>
      </c>
      <c r="L1420" s="44" t="s">
        <v>2286</v>
      </c>
      <c r="M1420" s="49"/>
      <c r="N1420" s="25" t="s">
        <v>2452</v>
      </c>
      <c r="O1420" s="15"/>
      <c r="P1420" s="127"/>
      <c r="Q1420" s="17"/>
      <c r="R1420" s="18"/>
      <c r="S1420" s="216"/>
    </row>
    <row r="1421" spans="1:19" s="192" customFormat="1" ht="19.2" customHeight="1" x14ac:dyDescent="0.25">
      <c r="A1421" s="84">
        <v>1238</v>
      </c>
      <c r="B1421" s="117" t="s">
        <v>2290</v>
      </c>
      <c r="C1421" s="117" t="s">
        <v>2974</v>
      </c>
      <c r="D1421" s="210" t="s">
        <v>1127</v>
      </c>
      <c r="E1421" s="24"/>
      <c r="F1421" s="64">
        <v>960.1</v>
      </c>
      <c r="G1421" s="24"/>
      <c r="H1421" s="24"/>
      <c r="I1421" s="24"/>
      <c r="J1421" s="48">
        <f t="shared" si="15"/>
        <v>0</v>
      </c>
      <c r="K1421" s="44" t="s">
        <v>2276</v>
      </c>
      <c r="L1421" s="217" t="s">
        <v>2292</v>
      </c>
      <c r="M1421" s="49" t="s">
        <v>2414</v>
      </c>
      <c r="N1421" s="25" t="s">
        <v>2452</v>
      </c>
      <c r="O1421" s="15"/>
      <c r="P1421" s="127"/>
      <c r="Q1421" s="17"/>
      <c r="R1421" s="18"/>
      <c r="S1421" s="216"/>
    </row>
    <row r="1422" spans="1:19" s="192" customFormat="1" ht="18.600000000000001" customHeight="1" x14ac:dyDescent="0.25">
      <c r="A1422" s="84">
        <v>1239</v>
      </c>
      <c r="B1422" s="117" t="s">
        <v>2291</v>
      </c>
      <c r="C1422" s="117" t="s">
        <v>4147</v>
      </c>
      <c r="D1422" s="210" t="s">
        <v>1127</v>
      </c>
      <c r="E1422" s="24"/>
      <c r="F1422" s="64">
        <v>40</v>
      </c>
      <c r="G1422" s="24"/>
      <c r="H1422" s="24"/>
      <c r="I1422" s="24"/>
      <c r="J1422" s="48">
        <f t="shared" si="15"/>
        <v>0</v>
      </c>
      <c r="K1422" s="44" t="s">
        <v>2276</v>
      </c>
      <c r="L1422" s="44" t="s">
        <v>2292</v>
      </c>
      <c r="M1422" s="49"/>
      <c r="N1422" s="25" t="s">
        <v>2452</v>
      </c>
      <c r="O1422" s="15"/>
      <c r="P1422" s="127"/>
      <c r="Q1422" s="17"/>
      <c r="R1422" s="18"/>
      <c r="S1422" s="216"/>
    </row>
    <row r="1423" spans="1:19" s="192" customFormat="1" ht="19.8" customHeight="1" x14ac:dyDescent="0.25">
      <c r="A1423" s="84">
        <v>1240</v>
      </c>
      <c r="B1423" s="152" t="s">
        <v>2872</v>
      </c>
      <c r="C1423" s="217" t="s">
        <v>4148</v>
      </c>
      <c r="D1423" s="210" t="s">
        <v>1127</v>
      </c>
      <c r="E1423" s="24" t="s">
        <v>2388</v>
      </c>
      <c r="F1423" s="48">
        <v>104.3</v>
      </c>
      <c r="G1423" s="24" t="s">
        <v>2389</v>
      </c>
      <c r="H1423" s="24"/>
      <c r="I1423" s="24"/>
      <c r="J1423" s="48">
        <f t="shared" si="15"/>
        <v>0</v>
      </c>
      <c r="K1423" s="44" t="s">
        <v>2276</v>
      </c>
      <c r="L1423" s="44" t="s">
        <v>2293</v>
      </c>
      <c r="M1423" s="49" t="s">
        <v>2390</v>
      </c>
      <c r="N1423" s="25" t="s">
        <v>2452</v>
      </c>
      <c r="O1423" s="15"/>
      <c r="P1423" s="127"/>
      <c r="Q1423" s="17"/>
      <c r="R1423" s="18"/>
      <c r="S1423" s="216"/>
    </row>
    <row r="1424" spans="1:19" s="192" customFormat="1" ht="21" customHeight="1" x14ac:dyDescent="0.25">
      <c r="A1424" s="84">
        <v>1241</v>
      </c>
      <c r="B1424" s="49" t="s">
        <v>2873</v>
      </c>
      <c r="C1424" s="117" t="s">
        <v>2975</v>
      </c>
      <c r="D1424" s="210" t="s">
        <v>1127</v>
      </c>
      <c r="E1424" s="24" t="s">
        <v>2383</v>
      </c>
      <c r="F1424" s="64">
        <v>33.96</v>
      </c>
      <c r="G1424" s="24" t="s">
        <v>2381</v>
      </c>
      <c r="H1424" s="24"/>
      <c r="I1424" s="24"/>
      <c r="J1424" s="48">
        <f t="shared" si="15"/>
        <v>0</v>
      </c>
      <c r="K1424" s="44" t="s">
        <v>2276</v>
      </c>
      <c r="L1424" s="44" t="s">
        <v>3668</v>
      </c>
      <c r="M1424" s="49" t="s">
        <v>2382</v>
      </c>
      <c r="N1424" s="25" t="s">
        <v>2452</v>
      </c>
      <c r="O1424" s="15"/>
      <c r="P1424" s="127"/>
      <c r="Q1424" s="17"/>
      <c r="R1424" s="18"/>
      <c r="S1424" s="216"/>
    </row>
    <row r="1425" spans="1:19" s="192" customFormat="1" ht="24" customHeight="1" x14ac:dyDescent="0.25">
      <c r="A1425" s="84">
        <v>1242</v>
      </c>
      <c r="B1425" s="149" t="s">
        <v>2384</v>
      </c>
      <c r="C1425" s="117" t="s">
        <v>4906</v>
      </c>
      <c r="D1425" s="210" t="s">
        <v>1127</v>
      </c>
      <c r="E1425" s="24" t="s">
        <v>2385</v>
      </c>
      <c r="F1425" s="64">
        <v>26.6</v>
      </c>
      <c r="G1425" s="24" t="s">
        <v>2386</v>
      </c>
      <c r="H1425" s="24"/>
      <c r="I1425" s="24"/>
      <c r="J1425" s="48">
        <f t="shared" si="15"/>
        <v>0</v>
      </c>
      <c r="K1425" s="44" t="s">
        <v>2276</v>
      </c>
      <c r="L1425" s="44" t="s">
        <v>3668</v>
      </c>
      <c r="M1425" s="49" t="s">
        <v>2387</v>
      </c>
      <c r="N1425" s="25" t="s">
        <v>2452</v>
      </c>
      <c r="O1425" s="15"/>
      <c r="P1425" s="127"/>
      <c r="Q1425" s="17"/>
      <c r="R1425" s="18"/>
      <c r="S1425" s="216"/>
    </row>
    <row r="1426" spans="1:19" s="192" customFormat="1" ht="28.2" customHeight="1" x14ac:dyDescent="0.25">
      <c r="A1426" s="84">
        <v>1243</v>
      </c>
      <c r="B1426" s="149" t="s">
        <v>2380</v>
      </c>
      <c r="C1426" s="217" t="s">
        <v>4907</v>
      </c>
      <c r="D1426" s="210" t="s">
        <v>1127</v>
      </c>
      <c r="E1426" s="24" t="s">
        <v>2378</v>
      </c>
      <c r="F1426" s="64">
        <v>1710.6</v>
      </c>
      <c r="G1426" s="24" t="s">
        <v>2379</v>
      </c>
      <c r="H1426" s="24"/>
      <c r="I1426" s="24"/>
      <c r="J1426" s="48">
        <f t="shared" si="15"/>
        <v>0</v>
      </c>
      <c r="K1426" s="44" t="s">
        <v>2276</v>
      </c>
      <c r="L1426" s="44" t="s">
        <v>3668</v>
      </c>
      <c r="M1426" s="49" t="s">
        <v>2377</v>
      </c>
      <c r="N1426" s="25" t="s">
        <v>2452</v>
      </c>
      <c r="O1426" s="15"/>
      <c r="P1426" s="127"/>
      <c r="Q1426" s="17"/>
      <c r="R1426" s="18"/>
      <c r="S1426" s="216"/>
    </row>
    <row r="1427" spans="1:19" s="192" customFormat="1" ht="21.6" customHeight="1" x14ac:dyDescent="0.25">
      <c r="A1427" s="84">
        <v>1244</v>
      </c>
      <c r="B1427" s="209" t="s">
        <v>2294</v>
      </c>
      <c r="C1427" s="217" t="s">
        <v>2295</v>
      </c>
      <c r="D1427" s="210" t="s">
        <v>1127</v>
      </c>
      <c r="E1427" s="24"/>
      <c r="F1427" s="64">
        <v>45</v>
      </c>
      <c r="G1427" s="24"/>
      <c r="H1427" s="24"/>
      <c r="I1427" s="24"/>
      <c r="J1427" s="48">
        <f t="shared" si="15"/>
        <v>0</v>
      </c>
      <c r="K1427" s="44" t="s">
        <v>2276</v>
      </c>
      <c r="L1427" s="44" t="s">
        <v>3668</v>
      </c>
      <c r="M1427" s="49"/>
      <c r="N1427" s="25" t="s">
        <v>2452</v>
      </c>
      <c r="O1427" s="15"/>
      <c r="P1427" s="127"/>
      <c r="Q1427" s="17"/>
      <c r="R1427" s="18"/>
      <c r="S1427" s="216"/>
    </row>
    <row r="1428" spans="1:19" s="192" customFormat="1" ht="22.8" customHeight="1" x14ac:dyDescent="0.25">
      <c r="A1428" s="84">
        <v>1245</v>
      </c>
      <c r="B1428" s="209" t="s">
        <v>2874</v>
      </c>
      <c r="C1428" s="117" t="s">
        <v>2976</v>
      </c>
      <c r="D1428" s="210" t="s">
        <v>1127</v>
      </c>
      <c r="E1428" s="24" t="s">
        <v>2376</v>
      </c>
      <c r="F1428" s="64">
        <v>80.7</v>
      </c>
      <c r="G1428" s="24" t="s">
        <v>2375</v>
      </c>
      <c r="H1428" s="24"/>
      <c r="I1428" s="24"/>
      <c r="J1428" s="48">
        <f t="shared" si="15"/>
        <v>0</v>
      </c>
      <c r="K1428" s="44" t="s">
        <v>2296</v>
      </c>
      <c r="L1428" s="44" t="s">
        <v>3668</v>
      </c>
      <c r="M1428" s="49" t="s">
        <v>2374</v>
      </c>
      <c r="N1428" s="25" t="s">
        <v>2452</v>
      </c>
      <c r="O1428" s="15"/>
      <c r="P1428" s="127"/>
      <c r="Q1428" s="17"/>
      <c r="R1428" s="18"/>
      <c r="S1428" s="216"/>
    </row>
    <row r="1429" spans="1:19" s="192" customFormat="1" ht="28.2" customHeight="1" x14ac:dyDescent="0.25">
      <c r="A1429" s="84">
        <v>1246</v>
      </c>
      <c r="B1429" s="209" t="s">
        <v>2875</v>
      </c>
      <c r="C1429" s="117" t="s">
        <v>2977</v>
      </c>
      <c r="D1429" s="210" t="s">
        <v>1127</v>
      </c>
      <c r="E1429" s="24" t="s">
        <v>2362</v>
      </c>
      <c r="F1429" s="64">
        <v>126.1</v>
      </c>
      <c r="G1429" s="24" t="s">
        <v>2365</v>
      </c>
      <c r="H1429" s="24"/>
      <c r="I1429" s="24"/>
      <c r="J1429" s="48">
        <f t="shared" si="15"/>
        <v>0</v>
      </c>
      <c r="K1429" s="44" t="s">
        <v>2296</v>
      </c>
      <c r="L1429" s="44" t="s">
        <v>2360</v>
      </c>
      <c r="M1429" s="49" t="s">
        <v>2361</v>
      </c>
      <c r="N1429" s="25" t="s">
        <v>2452</v>
      </c>
      <c r="O1429" s="15"/>
      <c r="P1429" s="127"/>
      <c r="Q1429" s="17"/>
      <c r="R1429" s="18"/>
      <c r="S1429" s="216"/>
    </row>
    <row r="1430" spans="1:19" s="192" customFormat="1" ht="28.2" customHeight="1" x14ac:dyDescent="0.25">
      <c r="A1430" s="84">
        <v>1247</v>
      </c>
      <c r="B1430" s="209" t="s">
        <v>2875</v>
      </c>
      <c r="C1430" s="117" t="s">
        <v>2977</v>
      </c>
      <c r="D1430" s="210" t="s">
        <v>1127</v>
      </c>
      <c r="E1430" s="24"/>
      <c r="F1430" s="64">
        <v>552</v>
      </c>
      <c r="G1430" s="24"/>
      <c r="H1430" s="24"/>
      <c r="I1430" s="24"/>
      <c r="J1430" s="48">
        <f t="shared" si="15"/>
        <v>0</v>
      </c>
      <c r="K1430" s="44" t="s">
        <v>2296</v>
      </c>
      <c r="L1430" s="44" t="s">
        <v>2360</v>
      </c>
      <c r="M1430" s="49" t="s">
        <v>2366</v>
      </c>
      <c r="N1430" s="25" t="s">
        <v>2452</v>
      </c>
      <c r="O1430" s="15"/>
      <c r="P1430" s="127"/>
      <c r="Q1430" s="17"/>
      <c r="R1430" s="18"/>
      <c r="S1430" s="216"/>
    </row>
    <row r="1431" spans="1:19" s="192" customFormat="1" ht="25.2" customHeight="1" x14ac:dyDescent="0.25">
      <c r="A1431" s="84">
        <v>1248</v>
      </c>
      <c r="B1431" s="217" t="s">
        <v>2297</v>
      </c>
      <c r="C1431" s="217" t="s">
        <v>2298</v>
      </c>
      <c r="D1431" s="210" t="s">
        <v>1127</v>
      </c>
      <c r="E1431" s="24"/>
      <c r="F1431" s="218">
        <v>505.5</v>
      </c>
      <c r="G1431" s="24"/>
      <c r="H1431" s="24"/>
      <c r="I1431" s="24"/>
      <c r="J1431" s="48">
        <f t="shared" si="15"/>
        <v>0</v>
      </c>
      <c r="K1431" s="44" t="s">
        <v>2296</v>
      </c>
      <c r="L1431" s="44" t="s">
        <v>2628</v>
      </c>
      <c r="M1431" s="49"/>
      <c r="N1431" s="25" t="s">
        <v>2452</v>
      </c>
      <c r="O1431" s="15"/>
      <c r="P1431" s="127"/>
      <c r="Q1431" s="17"/>
      <c r="R1431" s="18"/>
      <c r="S1431" s="216"/>
    </row>
    <row r="1432" spans="1:19" s="192" customFormat="1" ht="30" customHeight="1" x14ac:dyDescent="0.25">
      <c r="A1432" s="84">
        <v>1249</v>
      </c>
      <c r="B1432" s="117" t="s">
        <v>2300</v>
      </c>
      <c r="C1432" s="217" t="s">
        <v>4648</v>
      </c>
      <c r="D1432" s="210" t="s">
        <v>2321</v>
      </c>
      <c r="E1432" s="24" t="s">
        <v>2327</v>
      </c>
      <c r="F1432" s="218">
        <v>4152</v>
      </c>
      <c r="G1432" s="24" t="s">
        <v>2324</v>
      </c>
      <c r="H1432" s="24"/>
      <c r="I1432" s="24"/>
      <c r="J1432" s="48">
        <f t="shared" si="15"/>
        <v>0</v>
      </c>
      <c r="K1432" s="44" t="s">
        <v>2325</v>
      </c>
      <c r="L1432" s="117" t="s">
        <v>2326</v>
      </c>
      <c r="M1432" s="49"/>
      <c r="N1432" s="25" t="s">
        <v>2452</v>
      </c>
      <c r="O1432" s="15"/>
      <c r="P1432" s="127"/>
      <c r="Q1432" s="17"/>
      <c r="R1432" s="18"/>
      <c r="S1432" s="216"/>
    </row>
    <row r="1433" spans="1:19" s="192" customFormat="1" ht="25.2" customHeight="1" x14ac:dyDescent="0.25">
      <c r="A1433" s="84">
        <v>1250</v>
      </c>
      <c r="B1433" s="117" t="s">
        <v>2396</v>
      </c>
      <c r="C1433" s="117" t="s">
        <v>4149</v>
      </c>
      <c r="D1433" s="210" t="s">
        <v>1127</v>
      </c>
      <c r="E1433" s="24" t="s">
        <v>2397</v>
      </c>
      <c r="F1433" s="64">
        <v>534.20000000000005</v>
      </c>
      <c r="G1433" s="24" t="s">
        <v>2398</v>
      </c>
      <c r="H1433" s="24"/>
      <c r="I1433" s="24"/>
      <c r="J1433" s="48">
        <f t="shared" si="15"/>
        <v>0</v>
      </c>
      <c r="K1433" s="44" t="s">
        <v>2276</v>
      </c>
      <c r="L1433" s="117" t="s">
        <v>2305</v>
      </c>
      <c r="M1433" s="49" t="s">
        <v>2399</v>
      </c>
      <c r="N1433" s="25" t="s">
        <v>2452</v>
      </c>
      <c r="O1433" s="15"/>
      <c r="P1433" s="127"/>
      <c r="Q1433" s="17"/>
      <c r="R1433" s="18"/>
      <c r="S1433" s="216"/>
    </row>
    <row r="1434" spans="1:19" s="192" customFormat="1" ht="21.6" customHeight="1" x14ac:dyDescent="0.25">
      <c r="A1434" s="84">
        <v>1251</v>
      </c>
      <c r="B1434" s="117" t="s">
        <v>2395</v>
      </c>
      <c r="C1434" s="117" t="s">
        <v>4160</v>
      </c>
      <c r="D1434" s="210" t="s">
        <v>1127</v>
      </c>
      <c r="E1434" s="24" t="s">
        <v>2400</v>
      </c>
      <c r="F1434" s="64">
        <v>415.52</v>
      </c>
      <c r="G1434" s="24" t="s">
        <v>2401</v>
      </c>
      <c r="H1434" s="24"/>
      <c r="I1434" s="24"/>
      <c r="J1434" s="48">
        <f t="shared" si="15"/>
        <v>0</v>
      </c>
      <c r="K1434" s="44" t="s">
        <v>2276</v>
      </c>
      <c r="L1434" s="117" t="s">
        <v>2305</v>
      </c>
      <c r="M1434" s="49" t="s">
        <v>2399</v>
      </c>
      <c r="N1434" s="25" t="s">
        <v>2452</v>
      </c>
      <c r="O1434" s="15"/>
      <c r="P1434" s="127"/>
      <c r="Q1434" s="17"/>
      <c r="R1434" s="18"/>
      <c r="S1434" s="216"/>
    </row>
    <row r="1435" spans="1:19" s="192" customFormat="1" ht="22.8" customHeight="1" x14ac:dyDescent="0.25">
      <c r="A1435" s="84">
        <v>1252</v>
      </c>
      <c r="B1435" s="117" t="s">
        <v>2876</v>
      </c>
      <c r="C1435" s="117" t="s">
        <v>4161</v>
      </c>
      <c r="D1435" s="210" t="s">
        <v>1127</v>
      </c>
      <c r="E1435" s="24" t="s">
        <v>2402</v>
      </c>
      <c r="F1435" s="64">
        <v>153.19999999999999</v>
      </c>
      <c r="G1435" s="24" t="s">
        <v>2403</v>
      </c>
      <c r="H1435" s="24"/>
      <c r="I1435" s="24"/>
      <c r="J1435" s="48">
        <f t="shared" si="15"/>
        <v>0</v>
      </c>
      <c r="K1435" s="44" t="s">
        <v>2276</v>
      </c>
      <c r="L1435" s="117" t="s">
        <v>2305</v>
      </c>
      <c r="M1435" s="49" t="s">
        <v>2399</v>
      </c>
      <c r="N1435" s="25" t="s">
        <v>2452</v>
      </c>
      <c r="O1435" s="15"/>
      <c r="P1435" s="127"/>
      <c r="Q1435" s="17"/>
      <c r="R1435" s="18"/>
      <c r="S1435" s="216"/>
    </row>
    <row r="1436" spans="1:19" s="192" customFormat="1" ht="21" customHeight="1" x14ac:dyDescent="0.25">
      <c r="A1436" s="84">
        <v>1253</v>
      </c>
      <c r="B1436" s="117" t="s">
        <v>2860</v>
      </c>
      <c r="C1436" s="117" t="s">
        <v>4162</v>
      </c>
      <c r="D1436" s="210" t="s">
        <v>1127</v>
      </c>
      <c r="E1436" s="24" t="s">
        <v>4322</v>
      </c>
      <c r="F1436" s="64">
        <v>90.34</v>
      </c>
      <c r="G1436" s="24" t="s">
        <v>2404</v>
      </c>
      <c r="H1436" s="24"/>
      <c r="I1436" s="24"/>
      <c r="J1436" s="48">
        <f t="shared" si="15"/>
        <v>0</v>
      </c>
      <c r="K1436" s="44" t="s">
        <v>2276</v>
      </c>
      <c r="L1436" s="117" t="s">
        <v>2305</v>
      </c>
      <c r="M1436" s="49" t="s">
        <v>2399</v>
      </c>
      <c r="N1436" s="25" t="s">
        <v>2452</v>
      </c>
      <c r="O1436" s="15"/>
      <c r="P1436" s="127"/>
      <c r="Q1436" s="17"/>
      <c r="R1436" s="18"/>
      <c r="S1436" s="216"/>
    </row>
    <row r="1437" spans="1:19" s="192" customFormat="1" ht="21" customHeight="1" x14ac:dyDescent="0.25">
      <c r="A1437" s="84">
        <v>1254</v>
      </c>
      <c r="B1437" s="117" t="s">
        <v>2877</v>
      </c>
      <c r="C1437" s="117" t="s">
        <v>2978</v>
      </c>
      <c r="D1437" s="210" t="s">
        <v>1127</v>
      </c>
      <c r="E1437" s="24" t="s">
        <v>2405</v>
      </c>
      <c r="F1437" s="64">
        <v>541.5</v>
      </c>
      <c r="G1437" s="24" t="s">
        <v>2406</v>
      </c>
      <c r="H1437" s="24"/>
      <c r="I1437" s="24"/>
      <c r="J1437" s="48">
        <f t="shared" si="15"/>
        <v>0</v>
      </c>
      <c r="K1437" s="44" t="s">
        <v>2276</v>
      </c>
      <c r="L1437" s="117" t="s">
        <v>2305</v>
      </c>
      <c r="M1437" s="49" t="s">
        <v>2399</v>
      </c>
      <c r="N1437" s="25" t="s">
        <v>2452</v>
      </c>
      <c r="O1437" s="15"/>
      <c r="P1437" s="127"/>
      <c r="Q1437" s="17"/>
      <c r="R1437" s="18"/>
      <c r="S1437" s="216"/>
    </row>
    <row r="1438" spans="1:19" s="192" customFormat="1" ht="34.799999999999997" customHeight="1" x14ac:dyDescent="0.25">
      <c r="A1438" s="84">
        <v>1255</v>
      </c>
      <c r="B1438" s="117" t="s">
        <v>4152</v>
      </c>
      <c r="C1438" s="117" t="s">
        <v>4150</v>
      </c>
      <c r="D1438" s="210" t="s">
        <v>1127</v>
      </c>
      <c r="E1438" s="24" t="s">
        <v>2407</v>
      </c>
      <c r="F1438" s="64">
        <v>33.770000000000003</v>
      </c>
      <c r="G1438" s="24" t="s">
        <v>2408</v>
      </c>
      <c r="H1438" s="24"/>
      <c r="I1438" s="24"/>
      <c r="J1438" s="48">
        <f t="shared" si="15"/>
        <v>0</v>
      </c>
      <c r="K1438" s="44" t="s">
        <v>2276</v>
      </c>
      <c r="L1438" s="117" t="s">
        <v>2305</v>
      </c>
      <c r="M1438" s="49" t="s">
        <v>2399</v>
      </c>
      <c r="N1438" s="25" t="s">
        <v>2452</v>
      </c>
      <c r="O1438" s="15"/>
      <c r="P1438" s="127"/>
      <c r="Q1438" s="17"/>
      <c r="R1438" s="18"/>
      <c r="S1438" s="216"/>
    </row>
    <row r="1439" spans="1:19" s="192" customFormat="1" ht="25.8" customHeight="1" x14ac:dyDescent="0.25">
      <c r="A1439" s="84">
        <v>1256</v>
      </c>
      <c r="B1439" s="117" t="s">
        <v>2351</v>
      </c>
      <c r="C1439" s="117" t="s">
        <v>4163</v>
      </c>
      <c r="D1439" s="210" t="s">
        <v>1127</v>
      </c>
      <c r="E1439" s="24" t="s">
        <v>2352</v>
      </c>
      <c r="F1439" s="64">
        <v>2956.8</v>
      </c>
      <c r="G1439" s="24" t="s">
        <v>2354</v>
      </c>
      <c r="H1439" s="24"/>
      <c r="I1439" s="24"/>
      <c r="J1439" s="48">
        <f t="shared" si="15"/>
        <v>0</v>
      </c>
      <c r="K1439" s="44" t="s">
        <v>2276</v>
      </c>
      <c r="L1439" s="117" t="s">
        <v>2328</v>
      </c>
      <c r="M1439" s="49" t="s">
        <v>2353</v>
      </c>
      <c r="N1439" s="25" t="s">
        <v>2452</v>
      </c>
      <c r="O1439" s="15"/>
      <c r="P1439" s="127"/>
      <c r="Q1439" s="17"/>
      <c r="R1439" s="18"/>
      <c r="S1439" s="216"/>
    </row>
    <row r="1440" spans="1:19" s="192" customFormat="1" ht="23.4" customHeight="1" x14ac:dyDescent="0.25">
      <c r="A1440" s="84">
        <v>1257</v>
      </c>
      <c r="B1440" s="117" t="s">
        <v>2878</v>
      </c>
      <c r="C1440" s="117" t="s">
        <v>4164</v>
      </c>
      <c r="D1440" s="210" t="s">
        <v>1127</v>
      </c>
      <c r="E1440" s="24" t="s">
        <v>2334</v>
      </c>
      <c r="F1440" s="64">
        <v>135.6</v>
      </c>
      <c r="G1440" s="24" t="s">
        <v>2355</v>
      </c>
      <c r="H1440" s="24"/>
      <c r="I1440" s="24"/>
      <c r="J1440" s="48">
        <f t="shared" si="15"/>
        <v>0</v>
      </c>
      <c r="K1440" s="44" t="s">
        <v>2335</v>
      </c>
      <c r="L1440" s="117" t="s">
        <v>2336</v>
      </c>
      <c r="M1440" s="49" t="s">
        <v>2337</v>
      </c>
      <c r="N1440" s="25" t="s">
        <v>2452</v>
      </c>
      <c r="O1440" s="15"/>
      <c r="P1440" s="127"/>
      <c r="Q1440" s="17"/>
      <c r="R1440" s="18"/>
      <c r="S1440" s="216"/>
    </row>
    <row r="1441" spans="1:19" s="192" customFormat="1" ht="26.4" customHeight="1" x14ac:dyDescent="0.25">
      <c r="A1441" s="84">
        <v>1258</v>
      </c>
      <c r="B1441" s="52" t="s">
        <v>7558</v>
      </c>
      <c r="C1441" s="138" t="s">
        <v>7559</v>
      </c>
      <c r="D1441" s="139" t="s">
        <v>1127</v>
      </c>
      <c r="E1441" s="24"/>
      <c r="F1441" s="64"/>
      <c r="G1441" s="24"/>
      <c r="H1441" s="48">
        <v>239596.5</v>
      </c>
      <c r="I1441" s="48">
        <f>H1441-J1441</f>
        <v>239596.5</v>
      </c>
      <c r="J1441" s="48">
        <v>0</v>
      </c>
      <c r="K1441" s="44"/>
      <c r="L1441" s="117"/>
      <c r="M1441" s="49"/>
      <c r="N1441" s="25" t="s">
        <v>4382</v>
      </c>
      <c r="O1441" s="15"/>
      <c r="P1441" s="127"/>
      <c r="Q1441" s="17"/>
      <c r="R1441" s="18"/>
      <c r="S1441" s="216"/>
    </row>
    <row r="1442" spans="1:19" s="192" customFormat="1" ht="28.2" customHeight="1" x14ac:dyDescent="0.25">
      <c r="A1442" s="84">
        <v>1259</v>
      </c>
      <c r="B1442" s="52" t="s">
        <v>7665</v>
      </c>
      <c r="C1442" s="138" t="s">
        <v>7559</v>
      </c>
      <c r="D1442" s="139" t="s">
        <v>1127</v>
      </c>
      <c r="E1442" s="149" t="s">
        <v>4226</v>
      </c>
      <c r="F1442" s="219">
        <v>35.14</v>
      </c>
      <c r="G1442" s="152" t="s">
        <v>4227</v>
      </c>
      <c r="H1442" s="70">
        <v>47405</v>
      </c>
      <c r="I1442" s="70">
        <v>26481.119999999999</v>
      </c>
      <c r="J1442" s="48">
        <f t="shared" si="15"/>
        <v>20923.88</v>
      </c>
      <c r="K1442" s="147"/>
      <c r="L1442" s="220"/>
      <c r="M1442" s="71"/>
      <c r="N1442" s="25" t="s">
        <v>4382</v>
      </c>
      <c r="O1442" s="33"/>
      <c r="P1442" s="131"/>
      <c r="Q1442" s="35"/>
      <c r="R1442" s="36"/>
      <c r="S1442" s="221"/>
    </row>
    <row r="1443" spans="1:19" s="192" customFormat="1" ht="15.6" customHeight="1" x14ac:dyDescent="0.25">
      <c r="A1443" s="84">
        <v>1260</v>
      </c>
      <c r="B1443" s="117" t="s">
        <v>3581</v>
      </c>
      <c r="C1443" s="117" t="s">
        <v>4151</v>
      </c>
      <c r="D1443" s="210" t="s">
        <v>1127</v>
      </c>
      <c r="E1443" s="24" t="s">
        <v>2338</v>
      </c>
      <c r="F1443" s="64">
        <v>134.9</v>
      </c>
      <c r="G1443" s="24" t="s">
        <v>2356</v>
      </c>
      <c r="H1443" s="24"/>
      <c r="I1443" s="24"/>
      <c r="J1443" s="48">
        <f t="shared" si="15"/>
        <v>0</v>
      </c>
      <c r="K1443" s="44" t="s">
        <v>2335</v>
      </c>
      <c r="L1443" s="117" t="s">
        <v>2339</v>
      </c>
      <c r="M1443" s="49" t="s">
        <v>2340</v>
      </c>
      <c r="N1443" s="25" t="s">
        <v>2452</v>
      </c>
      <c r="O1443" s="15"/>
      <c r="P1443" s="127"/>
      <c r="Q1443" s="17"/>
      <c r="R1443" s="18"/>
      <c r="S1443" s="216"/>
    </row>
    <row r="1444" spans="1:19" s="192" customFormat="1" ht="19.2" customHeight="1" x14ac:dyDescent="0.25">
      <c r="A1444" s="84">
        <v>1261</v>
      </c>
      <c r="B1444" s="117" t="s">
        <v>2329</v>
      </c>
      <c r="C1444" s="117" t="s">
        <v>2979</v>
      </c>
      <c r="D1444" s="210" t="s">
        <v>1127</v>
      </c>
      <c r="E1444" s="24" t="s">
        <v>2332</v>
      </c>
      <c r="F1444" s="64">
        <v>2621</v>
      </c>
      <c r="G1444" s="24" t="s">
        <v>2357</v>
      </c>
      <c r="H1444" s="24"/>
      <c r="I1444" s="24"/>
      <c r="J1444" s="48">
        <f t="shared" si="15"/>
        <v>0</v>
      </c>
      <c r="K1444" s="44" t="s">
        <v>2276</v>
      </c>
      <c r="L1444" s="117" t="s">
        <v>2330</v>
      </c>
      <c r="M1444" s="49" t="s">
        <v>2331</v>
      </c>
      <c r="N1444" s="25" t="s">
        <v>2452</v>
      </c>
      <c r="O1444" s="15"/>
      <c r="P1444" s="127"/>
      <c r="Q1444" s="17"/>
      <c r="R1444" s="18"/>
      <c r="S1444" s="216"/>
    </row>
    <row r="1445" spans="1:19" s="192" customFormat="1" ht="23.4" customHeight="1" x14ac:dyDescent="0.25">
      <c r="A1445" s="84">
        <v>1262</v>
      </c>
      <c r="B1445" s="117" t="s">
        <v>7640</v>
      </c>
      <c r="C1445" s="117" t="s">
        <v>4878</v>
      </c>
      <c r="D1445" s="210" t="s">
        <v>1127</v>
      </c>
      <c r="E1445" s="24" t="s">
        <v>2347</v>
      </c>
      <c r="F1445" s="64">
        <v>214.1</v>
      </c>
      <c r="G1445" s="24" t="s">
        <v>2358</v>
      </c>
      <c r="H1445" s="48">
        <v>43121.83</v>
      </c>
      <c r="I1445" s="48">
        <v>43121.83</v>
      </c>
      <c r="J1445" s="48">
        <f t="shared" si="15"/>
        <v>0</v>
      </c>
      <c r="K1445" s="44"/>
      <c r="L1445" s="117"/>
      <c r="M1445" s="49"/>
      <c r="N1445" s="25" t="s">
        <v>4382</v>
      </c>
      <c r="O1445" s="15"/>
      <c r="P1445" s="127"/>
      <c r="Q1445" s="17"/>
      <c r="R1445" s="18"/>
      <c r="S1445" s="216"/>
    </row>
    <row r="1446" spans="1:19" s="192" customFormat="1" ht="23.4" customHeight="1" x14ac:dyDescent="0.25">
      <c r="A1446" s="84">
        <v>1263</v>
      </c>
      <c r="B1446" s="117" t="s">
        <v>2367</v>
      </c>
      <c r="C1446" s="117" t="s">
        <v>4831</v>
      </c>
      <c r="D1446" s="210" t="s">
        <v>1127</v>
      </c>
      <c r="E1446" s="24" t="s">
        <v>2345</v>
      </c>
      <c r="F1446" s="64">
        <v>616.20000000000005</v>
      </c>
      <c r="G1446" s="24" t="s">
        <v>2359</v>
      </c>
      <c r="H1446" s="24"/>
      <c r="I1446" s="24"/>
      <c r="J1446" s="48">
        <f t="shared" si="15"/>
        <v>0</v>
      </c>
      <c r="K1446" s="44" t="s">
        <v>1407</v>
      </c>
      <c r="L1446" s="117" t="s">
        <v>2341</v>
      </c>
      <c r="M1446" s="49" t="s">
        <v>2346</v>
      </c>
      <c r="N1446" s="25" t="s">
        <v>2452</v>
      </c>
      <c r="O1446" s="15"/>
      <c r="P1446" s="127"/>
      <c r="Q1446" s="17"/>
      <c r="R1446" s="18"/>
      <c r="S1446" s="216"/>
    </row>
    <row r="1447" spans="1:19" s="192" customFormat="1" ht="23.4" customHeight="1" x14ac:dyDescent="0.25">
      <c r="A1447" s="84">
        <v>1264</v>
      </c>
      <c r="B1447" s="117" t="s">
        <v>2879</v>
      </c>
      <c r="C1447" s="117" t="s">
        <v>4844</v>
      </c>
      <c r="D1447" s="210" t="s">
        <v>1127</v>
      </c>
      <c r="E1447" s="24" t="s">
        <v>2342</v>
      </c>
      <c r="F1447" s="64">
        <v>62.3</v>
      </c>
      <c r="G1447" s="24" t="s">
        <v>2343</v>
      </c>
      <c r="H1447" s="24"/>
      <c r="I1447" s="24"/>
      <c r="J1447" s="48">
        <f t="shared" si="15"/>
        <v>0</v>
      </c>
      <c r="K1447" s="44" t="s">
        <v>1407</v>
      </c>
      <c r="L1447" s="117" t="s">
        <v>2341</v>
      </c>
      <c r="M1447" s="49" t="s">
        <v>2344</v>
      </c>
      <c r="N1447" s="25" t="s">
        <v>2452</v>
      </c>
      <c r="O1447" s="15"/>
      <c r="P1447" s="127"/>
      <c r="Q1447" s="17"/>
      <c r="R1447" s="18"/>
      <c r="S1447" s="216"/>
    </row>
    <row r="1448" spans="1:19" s="192" customFormat="1" ht="23.4" customHeight="1" x14ac:dyDescent="0.25">
      <c r="A1448" s="84">
        <v>1265</v>
      </c>
      <c r="B1448" s="117" t="s">
        <v>2880</v>
      </c>
      <c r="C1448" s="117" t="s">
        <v>4153</v>
      </c>
      <c r="D1448" s="210" t="s">
        <v>1127</v>
      </c>
      <c r="E1448" s="24" t="s">
        <v>2368</v>
      </c>
      <c r="F1448" s="64">
        <v>1053.2</v>
      </c>
      <c r="G1448" s="24" t="s">
        <v>2369</v>
      </c>
      <c r="H1448" s="24"/>
      <c r="I1448" s="24"/>
      <c r="J1448" s="48">
        <f t="shared" si="15"/>
        <v>0</v>
      </c>
      <c r="K1448" s="44" t="s">
        <v>2276</v>
      </c>
      <c r="L1448" s="117" t="s">
        <v>2627</v>
      </c>
      <c r="M1448" s="49" t="s">
        <v>2370</v>
      </c>
      <c r="N1448" s="25" t="s">
        <v>2452</v>
      </c>
      <c r="O1448" s="222"/>
      <c r="P1448" s="223"/>
      <c r="Q1448" s="224"/>
      <c r="R1448" s="225"/>
      <c r="S1448" s="226"/>
    </row>
    <row r="1449" spans="1:19" s="192" customFormat="1" ht="23.4" customHeight="1" x14ac:dyDescent="0.25">
      <c r="A1449" s="84">
        <v>1266</v>
      </c>
      <c r="B1449" s="220" t="s">
        <v>4199</v>
      </c>
      <c r="C1449" s="220" t="s">
        <v>4898</v>
      </c>
      <c r="D1449" s="210" t="s">
        <v>1127</v>
      </c>
      <c r="E1449" s="68"/>
      <c r="F1449" s="219">
        <v>20.2</v>
      </c>
      <c r="G1449" s="68"/>
      <c r="H1449" s="70">
        <v>15363.55</v>
      </c>
      <c r="I1449" s="70">
        <v>0</v>
      </c>
      <c r="J1449" s="48">
        <f t="shared" si="15"/>
        <v>15363.55</v>
      </c>
      <c r="K1449" s="147"/>
      <c r="L1449" s="220"/>
      <c r="M1449" s="71"/>
      <c r="N1449" s="25" t="s">
        <v>4382</v>
      </c>
      <c r="O1449" s="222"/>
      <c r="P1449" s="223"/>
      <c r="Q1449" s="224"/>
      <c r="R1449" s="225"/>
      <c r="S1449" s="226"/>
    </row>
    <row r="1450" spans="1:19" s="192" customFormat="1" ht="23.4" customHeight="1" x14ac:dyDescent="0.25">
      <c r="A1450" s="84">
        <v>1267</v>
      </c>
      <c r="B1450" s="220" t="s">
        <v>4200</v>
      </c>
      <c r="C1450" s="220" t="s">
        <v>4879</v>
      </c>
      <c r="D1450" s="209" t="s">
        <v>1127</v>
      </c>
      <c r="E1450" s="68"/>
      <c r="F1450" s="219">
        <v>211.9</v>
      </c>
      <c r="G1450" s="68"/>
      <c r="H1450" s="70">
        <v>201603.81</v>
      </c>
      <c r="I1450" s="70">
        <v>0</v>
      </c>
      <c r="J1450" s="48">
        <f t="shared" si="15"/>
        <v>201603.81</v>
      </c>
      <c r="K1450" s="147"/>
      <c r="L1450" s="220"/>
      <c r="M1450" s="71"/>
      <c r="N1450" s="25" t="s">
        <v>4382</v>
      </c>
      <c r="O1450" s="222"/>
      <c r="P1450" s="223"/>
      <c r="Q1450" s="224"/>
      <c r="R1450" s="225"/>
      <c r="S1450" s="226"/>
    </row>
    <row r="1451" spans="1:19" s="192" customFormat="1" ht="23.4" customHeight="1" x14ac:dyDescent="0.25">
      <c r="A1451" s="84">
        <v>1268</v>
      </c>
      <c r="B1451" s="117" t="s">
        <v>2371</v>
      </c>
      <c r="C1451" s="117" t="s">
        <v>2980</v>
      </c>
      <c r="D1451" s="210" t="s">
        <v>1127</v>
      </c>
      <c r="E1451" s="24" t="s">
        <v>2372</v>
      </c>
      <c r="F1451" s="64">
        <v>1412.5</v>
      </c>
      <c r="G1451" s="24" t="s">
        <v>2373</v>
      </c>
      <c r="H1451" s="24"/>
      <c r="I1451" s="24"/>
      <c r="J1451" s="48">
        <f t="shared" si="15"/>
        <v>0</v>
      </c>
      <c r="K1451" s="44" t="s">
        <v>2276</v>
      </c>
      <c r="L1451" s="117" t="s">
        <v>2627</v>
      </c>
      <c r="M1451" s="49"/>
      <c r="N1451" s="25" t="s">
        <v>2452</v>
      </c>
      <c r="O1451" s="222"/>
      <c r="P1451" s="223"/>
      <c r="Q1451" s="224"/>
      <c r="R1451" s="225"/>
      <c r="S1451" s="226"/>
    </row>
    <row r="1452" spans="1:19" s="192" customFormat="1" ht="23.4" customHeight="1" x14ac:dyDescent="0.25">
      <c r="A1452" s="84">
        <v>1269</v>
      </c>
      <c r="B1452" s="227" t="s">
        <v>2411</v>
      </c>
      <c r="C1452" s="227" t="s">
        <v>2981</v>
      </c>
      <c r="D1452" s="210" t="s">
        <v>1127</v>
      </c>
      <c r="E1452" s="50" t="s">
        <v>2409</v>
      </c>
      <c r="F1452" s="228">
        <v>88</v>
      </c>
      <c r="G1452" s="50" t="s">
        <v>2410</v>
      </c>
      <c r="H1452" s="50"/>
      <c r="I1452" s="50"/>
      <c r="J1452" s="48">
        <f t="shared" si="15"/>
        <v>0</v>
      </c>
      <c r="K1452" s="56" t="s">
        <v>2276</v>
      </c>
      <c r="L1452" s="227" t="s">
        <v>2413</v>
      </c>
      <c r="M1452" s="229"/>
      <c r="N1452" s="25" t="s">
        <v>2452</v>
      </c>
      <c r="O1452" s="230"/>
      <c r="P1452" s="231"/>
      <c r="Q1452" s="232"/>
      <c r="R1452" s="233"/>
      <c r="S1452" s="226"/>
    </row>
    <row r="1453" spans="1:19" s="234" customFormat="1" ht="23.4" customHeight="1" x14ac:dyDescent="0.25">
      <c r="A1453" s="84">
        <v>1270</v>
      </c>
      <c r="B1453" s="117" t="s">
        <v>2881</v>
      </c>
      <c r="C1453" s="117" t="s">
        <v>4154</v>
      </c>
      <c r="D1453" s="209" t="s">
        <v>1127</v>
      </c>
      <c r="E1453" s="24" t="s">
        <v>2391</v>
      </c>
      <c r="F1453" s="64">
        <v>196.5</v>
      </c>
      <c r="G1453" s="24" t="s">
        <v>2392</v>
      </c>
      <c r="H1453" s="24"/>
      <c r="I1453" s="24"/>
      <c r="J1453" s="48">
        <f t="shared" ref="J1453:J1516" si="16">H1453-I1453</f>
        <v>0</v>
      </c>
      <c r="K1453" s="44" t="s">
        <v>2276</v>
      </c>
      <c r="L1453" s="117" t="s">
        <v>2393</v>
      </c>
      <c r="M1453" s="49" t="s">
        <v>2394</v>
      </c>
      <c r="N1453" s="25" t="s">
        <v>2452</v>
      </c>
      <c r="O1453" s="15"/>
      <c r="P1453" s="127"/>
      <c r="Q1453" s="17"/>
      <c r="R1453" s="18"/>
      <c r="S1453" s="216"/>
    </row>
    <row r="1454" spans="1:19" ht="23.4" customHeight="1" x14ac:dyDescent="0.3">
      <c r="A1454" s="84">
        <v>1271</v>
      </c>
      <c r="B1454" s="235" t="s">
        <v>3330</v>
      </c>
      <c r="C1454" s="236" t="s">
        <v>7671</v>
      </c>
      <c r="D1454" s="235" t="s">
        <v>1165</v>
      </c>
      <c r="E1454" s="236" t="s">
        <v>80</v>
      </c>
      <c r="F1454" s="237">
        <v>9.09</v>
      </c>
      <c r="G1454" s="236" t="s">
        <v>7456</v>
      </c>
      <c r="H1454" s="237">
        <v>354046</v>
      </c>
      <c r="I1454" s="237">
        <v>354046</v>
      </c>
      <c r="J1454" s="48">
        <f t="shared" si="16"/>
        <v>0</v>
      </c>
      <c r="K1454" s="238"/>
      <c r="L1454" s="236"/>
      <c r="M1454" s="239"/>
      <c r="N1454" s="25" t="s">
        <v>4382</v>
      </c>
      <c r="O1454" s="240"/>
      <c r="P1454" s="241"/>
      <c r="Q1454" s="241"/>
      <c r="R1454" s="241"/>
      <c r="S1454" s="19">
        <v>2014</v>
      </c>
    </row>
    <row r="1455" spans="1:19" ht="23.4" customHeight="1" x14ac:dyDescent="0.3">
      <c r="A1455" s="84">
        <v>1272</v>
      </c>
      <c r="B1455" s="242" t="s">
        <v>3406</v>
      </c>
      <c r="C1455" s="138" t="s">
        <v>7672</v>
      </c>
      <c r="D1455" s="52" t="s">
        <v>1165</v>
      </c>
      <c r="E1455" s="53" t="s">
        <v>4323</v>
      </c>
      <c r="F1455" s="140">
        <v>48.5</v>
      </c>
      <c r="G1455" s="53"/>
      <c r="H1455" s="48">
        <v>2735572.66</v>
      </c>
      <c r="I1455" s="48">
        <v>2554243.21</v>
      </c>
      <c r="J1455" s="48">
        <f t="shared" si="16"/>
        <v>181329.45000000019</v>
      </c>
      <c r="K1455" s="142"/>
      <c r="L1455" s="53"/>
      <c r="M1455" s="55"/>
      <c r="N1455" s="25" t="s">
        <v>4382</v>
      </c>
      <c r="O1455" s="243"/>
      <c r="P1455" s="244"/>
      <c r="Q1455" s="244"/>
      <c r="R1455" s="244"/>
    </row>
    <row r="1456" spans="1:19" ht="23.4" customHeight="1" x14ac:dyDescent="0.3">
      <c r="A1456" s="84">
        <v>1273</v>
      </c>
      <c r="B1456" s="242" t="s">
        <v>3405</v>
      </c>
      <c r="C1456" s="138" t="s">
        <v>7673</v>
      </c>
      <c r="D1456" s="52" t="s">
        <v>1165</v>
      </c>
      <c r="E1456" s="53" t="s">
        <v>4324</v>
      </c>
      <c r="F1456" s="140">
        <v>62.6</v>
      </c>
      <c r="G1456" s="53"/>
      <c r="H1456" s="48">
        <v>3530862.86</v>
      </c>
      <c r="I1456" s="48">
        <v>3293407.61</v>
      </c>
      <c r="J1456" s="48">
        <f t="shared" si="16"/>
        <v>237455.25</v>
      </c>
      <c r="K1456" s="142"/>
      <c r="L1456" s="53"/>
      <c r="M1456" s="55"/>
      <c r="N1456" s="25" t="s">
        <v>4382</v>
      </c>
      <c r="O1456" s="243"/>
      <c r="P1456" s="244"/>
      <c r="Q1456" s="244"/>
      <c r="R1456" s="244"/>
    </row>
    <row r="1457" spans="1:18" ht="23.4" customHeight="1" x14ac:dyDescent="0.3">
      <c r="A1457" s="84">
        <v>1274</v>
      </c>
      <c r="B1457" s="242" t="s">
        <v>3742</v>
      </c>
      <c r="C1457" s="138" t="s">
        <v>7792</v>
      </c>
      <c r="D1457" s="52" t="s">
        <v>1165</v>
      </c>
      <c r="E1457" s="53" t="s">
        <v>82</v>
      </c>
      <c r="F1457" s="140">
        <v>37.700000000000003</v>
      </c>
      <c r="G1457" s="53"/>
      <c r="H1457" s="48">
        <v>1981128.21</v>
      </c>
      <c r="I1457" s="48">
        <v>1981128.21</v>
      </c>
      <c r="J1457" s="48">
        <f t="shared" si="16"/>
        <v>0</v>
      </c>
      <c r="K1457" s="142"/>
      <c r="L1457" s="53"/>
      <c r="M1457" s="55"/>
      <c r="N1457" s="25" t="s">
        <v>4382</v>
      </c>
      <c r="O1457" s="243"/>
      <c r="P1457" s="244"/>
      <c r="Q1457" s="244"/>
      <c r="R1457" s="244"/>
    </row>
    <row r="1458" spans="1:18" ht="23.4" customHeight="1" x14ac:dyDescent="0.3">
      <c r="A1458" s="84">
        <v>1275</v>
      </c>
      <c r="B1458" s="242" t="s">
        <v>3743</v>
      </c>
      <c r="C1458" s="138" t="s">
        <v>4812</v>
      </c>
      <c r="D1458" s="52" t="s">
        <v>1165</v>
      </c>
      <c r="E1458" s="53" t="s">
        <v>793</v>
      </c>
      <c r="F1458" s="140">
        <v>36.4</v>
      </c>
      <c r="G1458" s="53"/>
      <c r="H1458" s="24"/>
      <c r="I1458" s="24"/>
      <c r="J1458" s="48">
        <f t="shared" si="16"/>
        <v>0</v>
      </c>
      <c r="K1458" s="142"/>
      <c r="L1458" s="53"/>
      <c r="M1458" s="55"/>
      <c r="N1458" s="25" t="s">
        <v>2452</v>
      </c>
      <c r="O1458" s="243"/>
      <c r="P1458" s="244"/>
      <c r="Q1458" s="244"/>
      <c r="R1458" s="244"/>
    </row>
    <row r="1459" spans="1:18" ht="23.4" customHeight="1" x14ac:dyDescent="0.3">
      <c r="A1459" s="84">
        <v>1276</v>
      </c>
      <c r="B1459" s="242" t="s">
        <v>3741</v>
      </c>
      <c r="C1459" s="138" t="s">
        <v>3340</v>
      </c>
      <c r="D1459" s="52" t="s">
        <v>1165</v>
      </c>
      <c r="E1459" s="53" t="s">
        <v>83</v>
      </c>
      <c r="F1459" s="140">
        <v>51.9</v>
      </c>
      <c r="G1459" s="53"/>
      <c r="H1459" s="48"/>
      <c r="I1459" s="48"/>
      <c r="J1459" s="48">
        <f t="shared" si="16"/>
        <v>0</v>
      </c>
      <c r="K1459" s="142"/>
      <c r="L1459" s="53"/>
      <c r="M1459" s="55"/>
      <c r="N1459" s="25" t="s">
        <v>2452</v>
      </c>
      <c r="O1459" s="243"/>
      <c r="P1459" s="244"/>
      <c r="Q1459" s="244"/>
      <c r="R1459" s="244"/>
    </row>
    <row r="1460" spans="1:18" ht="23.4" customHeight="1" x14ac:dyDescent="0.3">
      <c r="A1460" s="84">
        <v>1277</v>
      </c>
      <c r="B1460" s="245" t="s">
        <v>4289</v>
      </c>
      <c r="C1460" s="145" t="s">
        <v>4813</v>
      </c>
      <c r="D1460" s="52" t="s">
        <v>1165</v>
      </c>
      <c r="E1460" s="68" t="s">
        <v>6819</v>
      </c>
      <c r="F1460" s="144">
        <v>48.7</v>
      </c>
      <c r="G1460" s="68"/>
      <c r="H1460" s="70">
        <v>2559176.23</v>
      </c>
      <c r="I1460" s="70">
        <v>2559176.23</v>
      </c>
      <c r="J1460" s="48">
        <f t="shared" si="16"/>
        <v>0</v>
      </c>
      <c r="K1460" s="147"/>
      <c r="L1460" s="68"/>
      <c r="M1460" s="71"/>
      <c r="N1460" s="147" t="s">
        <v>4382</v>
      </c>
      <c r="O1460" s="246"/>
      <c r="P1460" s="247"/>
      <c r="Q1460" s="247"/>
      <c r="R1460" s="247"/>
    </row>
    <row r="1461" spans="1:18" ht="23.4" customHeight="1" x14ac:dyDescent="0.3">
      <c r="A1461" s="84">
        <v>1278</v>
      </c>
      <c r="B1461" s="242" t="s">
        <v>3744</v>
      </c>
      <c r="C1461" s="138" t="s">
        <v>7791</v>
      </c>
      <c r="D1461" s="52" t="s">
        <v>1165</v>
      </c>
      <c r="E1461" s="53" t="s">
        <v>85</v>
      </c>
      <c r="F1461" s="140">
        <v>48.7</v>
      </c>
      <c r="G1461" s="53" t="s">
        <v>7233</v>
      </c>
      <c r="H1461" s="48">
        <v>2559176.23</v>
      </c>
      <c r="I1461" s="48">
        <v>2559176.23</v>
      </c>
      <c r="J1461" s="48">
        <f t="shared" si="16"/>
        <v>0</v>
      </c>
      <c r="K1461" s="142"/>
      <c r="L1461" s="53"/>
      <c r="M1461" s="55"/>
      <c r="N1461" s="147" t="s">
        <v>4382</v>
      </c>
      <c r="O1461" s="243"/>
      <c r="P1461" s="244"/>
      <c r="Q1461" s="244"/>
      <c r="R1461" s="244"/>
    </row>
    <row r="1462" spans="1:18" ht="23.4" customHeight="1" x14ac:dyDescent="0.3">
      <c r="A1462" s="84">
        <v>1279</v>
      </c>
      <c r="B1462" s="242" t="s">
        <v>3745</v>
      </c>
      <c r="C1462" s="138" t="s">
        <v>7790</v>
      </c>
      <c r="D1462" s="52" t="s">
        <v>1165</v>
      </c>
      <c r="E1462" s="53" t="s">
        <v>86</v>
      </c>
      <c r="F1462" s="140">
        <v>52.2</v>
      </c>
      <c r="G1462" s="53" t="s">
        <v>7232</v>
      </c>
      <c r="H1462" s="48">
        <v>2743100.6</v>
      </c>
      <c r="I1462" s="48">
        <v>2743100.6</v>
      </c>
      <c r="J1462" s="48">
        <f t="shared" si="16"/>
        <v>0</v>
      </c>
      <c r="K1462" s="142"/>
      <c r="L1462" s="53"/>
      <c r="M1462" s="55"/>
      <c r="N1462" s="147" t="s">
        <v>4382</v>
      </c>
      <c r="O1462" s="243"/>
      <c r="P1462" s="244"/>
      <c r="Q1462" s="244"/>
      <c r="R1462" s="244"/>
    </row>
    <row r="1463" spans="1:18" ht="23.4" customHeight="1" x14ac:dyDescent="0.3">
      <c r="A1463" s="84">
        <v>1280</v>
      </c>
      <c r="B1463" s="242" t="s">
        <v>3746</v>
      </c>
      <c r="C1463" s="138" t="s">
        <v>3341</v>
      </c>
      <c r="D1463" s="52" t="s">
        <v>1165</v>
      </c>
      <c r="E1463" s="53" t="s">
        <v>87</v>
      </c>
      <c r="F1463" s="140">
        <v>73.400000000000006</v>
      </c>
      <c r="G1463" s="53"/>
      <c r="H1463" s="48"/>
      <c r="I1463" s="48"/>
      <c r="J1463" s="48">
        <f t="shared" si="16"/>
        <v>0</v>
      </c>
      <c r="K1463" s="142"/>
      <c r="L1463" s="53"/>
      <c r="M1463" s="55"/>
      <c r="N1463" s="25" t="s">
        <v>2452</v>
      </c>
      <c r="O1463" s="243"/>
      <c r="P1463" s="244"/>
      <c r="Q1463" s="244"/>
      <c r="R1463" s="244"/>
    </row>
    <row r="1464" spans="1:18" ht="23.4" customHeight="1" x14ac:dyDescent="0.3">
      <c r="A1464" s="84">
        <v>1281</v>
      </c>
      <c r="B1464" s="242" t="s">
        <v>77</v>
      </c>
      <c r="C1464" s="138" t="s">
        <v>7789</v>
      </c>
      <c r="D1464" s="52" t="s">
        <v>1165</v>
      </c>
      <c r="E1464" s="53" t="s">
        <v>1192</v>
      </c>
      <c r="F1464" s="140">
        <v>1424.4</v>
      </c>
      <c r="G1464" s="53"/>
      <c r="H1464" s="48">
        <v>50000000</v>
      </c>
      <c r="I1464" s="48">
        <v>50000000</v>
      </c>
      <c r="J1464" s="48">
        <f t="shared" si="16"/>
        <v>0</v>
      </c>
      <c r="K1464" s="142"/>
      <c r="L1464" s="53"/>
      <c r="M1464" s="55"/>
      <c r="N1464" s="25" t="s">
        <v>4382</v>
      </c>
      <c r="O1464" s="243"/>
      <c r="P1464" s="244"/>
      <c r="Q1464" s="244"/>
      <c r="R1464" s="244"/>
    </row>
    <row r="1465" spans="1:18" ht="23.4" customHeight="1" x14ac:dyDescent="0.3">
      <c r="A1465" s="84">
        <v>1282</v>
      </c>
      <c r="B1465" s="242" t="s">
        <v>79</v>
      </c>
      <c r="C1465" s="138" t="s">
        <v>78</v>
      </c>
      <c r="D1465" s="52" t="s">
        <v>1165</v>
      </c>
      <c r="E1465" s="53" t="s">
        <v>88</v>
      </c>
      <c r="F1465" s="138"/>
      <c r="G1465" s="53" t="s">
        <v>88</v>
      </c>
      <c r="H1465" s="24"/>
      <c r="I1465" s="24"/>
      <c r="J1465" s="48">
        <f t="shared" si="16"/>
        <v>0</v>
      </c>
      <c r="K1465" s="142"/>
      <c r="L1465" s="53"/>
      <c r="M1465" s="55"/>
      <c r="N1465" s="25" t="s">
        <v>2452</v>
      </c>
      <c r="O1465" s="243"/>
      <c r="P1465" s="244"/>
      <c r="Q1465" s="244"/>
      <c r="R1465" s="244"/>
    </row>
    <row r="1466" spans="1:18" ht="23.4" customHeight="1" x14ac:dyDescent="0.3">
      <c r="A1466" s="84">
        <v>1283</v>
      </c>
      <c r="B1466" s="242" t="s">
        <v>3308</v>
      </c>
      <c r="C1466" s="138" t="s">
        <v>7788</v>
      </c>
      <c r="D1466" s="52" t="s">
        <v>1165</v>
      </c>
      <c r="E1466" s="53" t="s">
        <v>7262</v>
      </c>
      <c r="F1466" s="248">
        <v>66.8</v>
      </c>
      <c r="G1466" s="53" t="s">
        <v>7263</v>
      </c>
      <c r="H1466" s="48">
        <v>3293228.7</v>
      </c>
      <c r="I1466" s="48">
        <v>3258754.26</v>
      </c>
      <c r="J1466" s="48">
        <f t="shared" si="16"/>
        <v>34474.44000000041</v>
      </c>
      <c r="K1466" s="142"/>
      <c r="L1466" s="53"/>
      <c r="M1466" s="55"/>
      <c r="N1466" s="25" t="s">
        <v>4382</v>
      </c>
      <c r="O1466" s="243"/>
      <c r="P1466" s="244"/>
      <c r="Q1466" s="244"/>
      <c r="R1466" s="244"/>
    </row>
    <row r="1467" spans="1:18" ht="23.4" customHeight="1" x14ac:dyDescent="0.3">
      <c r="A1467" s="84">
        <v>1284</v>
      </c>
      <c r="B1467" s="242" t="s">
        <v>3265</v>
      </c>
      <c r="C1467" s="138" t="s">
        <v>7787</v>
      </c>
      <c r="D1467" s="52" t="s">
        <v>1165</v>
      </c>
      <c r="E1467" s="53" t="s">
        <v>7257</v>
      </c>
      <c r="F1467" s="249"/>
      <c r="G1467" s="53"/>
      <c r="H1467" s="48">
        <v>73812</v>
      </c>
      <c r="I1467" s="48">
        <v>73812</v>
      </c>
      <c r="J1467" s="48">
        <f t="shared" si="16"/>
        <v>0</v>
      </c>
      <c r="K1467" s="142"/>
      <c r="L1467" s="53"/>
      <c r="M1467" s="55"/>
      <c r="N1467" s="25" t="s">
        <v>4382</v>
      </c>
      <c r="O1467" s="243"/>
      <c r="P1467" s="244"/>
      <c r="Q1467" s="244"/>
      <c r="R1467" s="244"/>
    </row>
    <row r="1468" spans="1:18" ht="23.4" customHeight="1" x14ac:dyDescent="0.3">
      <c r="A1468" s="84">
        <v>1285</v>
      </c>
      <c r="B1468" s="242" t="s">
        <v>3266</v>
      </c>
      <c r="C1468" s="138" t="s">
        <v>3273</v>
      </c>
      <c r="D1468" s="52" t="s">
        <v>1165</v>
      </c>
      <c r="E1468" s="250" t="s">
        <v>6820</v>
      </c>
      <c r="F1468" s="251">
        <v>47.6</v>
      </c>
      <c r="G1468" s="53"/>
      <c r="H1468" s="24"/>
      <c r="I1468" s="24"/>
      <c r="J1468" s="48">
        <f t="shared" si="16"/>
        <v>0</v>
      </c>
      <c r="K1468" s="142"/>
      <c r="L1468" s="53"/>
      <c r="M1468" s="55"/>
      <c r="N1468" s="25" t="s">
        <v>2452</v>
      </c>
      <c r="O1468" s="243"/>
      <c r="P1468" s="244"/>
      <c r="Q1468" s="244"/>
      <c r="R1468" s="244"/>
    </row>
    <row r="1469" spans="1:18" ht="23.4" customHeight="1" x14ac:dyDescent="0.3">
      <c r="A1469" s="84">
        <v>1286</v>
      </c>
      <c r="B1469" s="242" t="s">
        <v>3747</v>
      </c>
      <c r="C1469" s="138" t="s">
        <v>7786</v>
      </c>
      <c r="D1469" s="52" t="s">
        <v>1165</v>
      </c>
      <c r="E1469" s="53" t="s">
        <v>1193</v>
      </c>
      <c r="F1469" s="82"/>
      <c r="G1469" s="53"/>
      <c r="H1469" s="48">
        <v>222975</v>
      </c>
      <c r="I1469" s="48">
        <v>222975</v>
      </c>
      <c r="J1469" s="48">
        <f t="shared" si="16"/>
        <v>0</v>
      </c>
      <c r="K1469" s="142"/>
      <c r="L1469" s="53"/>
      <c r="M1469" s="55"/>
      <c r="N1469" s="25" t="s">
        <v>4382</v>
      </c>
      <c r="O1469" s="243"/>
      <c r="P1469" s="244"/>
      <c r="Q1469" s="244"/>
      <c r="R1469" s="244"/>
    </row>
    <row r="1470" spans="1:18" ht="23.4" customHeight="1" x14ac:dyDescent="0.3">
      <c r="A1470" s="84">
        <v>1287</v>
      </c>
      <c r="B1470" s="242" t="s">
        <v>3267</v>
      </c>
      <c r="C1470" s="138" t="s">
        <v>7785</v>
      </c>
      <c r="D1470" s="52" t="s">
        <v>1165</v>
      </c>
      <c r="E1470" s="53" t="s">
        <v>7258</v>
      </c>
      <c r="F1470" s="248"/>
      <c r="G1470" s="53" t="s">
        <v>7259</v>
      </c>
      <c r="H1470" s="48">
        <v>80213</v>
      </c>
      <c r="I1470" s="48">
        <v>80213</v>
      </c>
      <c r="J1470" s="48">
        <f t="shared" si="16"/>
        <v>0</v>
      </c>
      <c r="K1470" s="142"/>
      <c r="L1470" s="53"/>
      <c r="M1470" s="55"/>
      <c r="N1470" s="25" t="s">
        <v>4382</v>
      </c>
      <c r="O1470" s="243"/>
      <c r="P1470" s="244"/>
      <c r="Q1470" s="244"/>
      <c r="R1470" s="244"/>
    </row>
    <row r="1471" spans="1:18" ht="23.4" customHeight="1" x14ac:dyDescent="0.3">
      <c r="A1471" s="84">
        <v>1288</v>
      </c>
      <c r="B1471" s="242" t="s">
        <v>3268</v>
      </c>
      <c r="C1471" s="138" t="s">
        <v>7260</v>
      </c>
      <c r="D1471" s="52" t="s">
        <v>1165</v>
      </c>
      <c r="E1471" s="53" t="s">
        <v>7261</v>
      </c>
      <c r="F1471" s="248"/>
      <c r="G1471" s="53"/>
      <c r="H1471" s="48">
        <v>148550</v>
      </c>
      <c r="I1471" s="48">
        <v>148550</v>
      </c>
      <c r="J1471" s="48">
        <f t="shared" si="16"/>
        <v>0</v>
      </c>
      <c r="K1471" s="142"/>
      <c r="L1471" s="53"/>
      <c r="M1471" s="55"/>
      <c r="N1471" s="25" t="s">
        <v>4382</v>
      </c>
      <c r="O1471" s="243"/>
      <c r="P1471" s="244"/>
      <c r="Q1471" s="244"/>
      <c r="R1471" s="244"/>
    </row>
    <row r="1472" spans="1:18" ht="23.4" customHeight="1" x14ac:dyDescent="0.3">
      <c r="A1472" s="84">
        <v>1289</v>
      </c>
      <c r="B1472" s="242" t="s">
        <v>3269</v>
      </c>
      <c r="C1472" s="138" t="s">
        <v>3274</v>
      </c>
      <c r="D1472" s="52" t="s">
        <v>1165</v>
      </c>
      <c r="E1472" s="53" t="s">
        <v>6821</v>
      </c>
      <c r="F1472" s="248"/>
      <c r="G1472" s="53"/>
      <c r="H1472" s="24"/>
      <c r="I1472" s="24"/>
      <c r="J1472" s="48">
        <f t="shared" si="16"/>
        <v>0</v>
      </c>
      <c r="K1472" s="142"/>
      <c r="L1472" s="53"/>
      <c r="M1472" s="55"/>
      <c r="N1472" s="25" t="s">
        <v>2452</v>
      </c>
      <c r="O1472" s="243"/>
      <c r="P1472" s="244"/>
      <c r="Q1472" s="244"/>
      <c r="R1472" s="244"/>
    </row>
    <row r="1473" spans="1:18" ht="23.4" customHeight="1" x14ac:dyDescent="0.3">
      <c r="A1473" s="84">
        <v>1290</v>
      </c>
      <c r="B1473" s="242" t="s">
        <v>3270</v>
      </c>
      <c r="C1473" s="138" t="s">
        <v>7275</v>
      </c>
      <c r="D1473" s="52" t="s">
        <v>1165</v>
      </c>
      <c r="E1473" s="53" t="s">
        <v>7274</v>
      </c>
      <c r="F1473" s="248"/>
      <c r="G1473" s="53" t="s">
        <v>89</v>
      </c>
      <c r="H1473" s="48">
        <v>106454</v>
      </c>
      <c r="I1473" s="48">
        <v>106454</v>
      </c>
      <c r="J1473" s="48">
        <f t="shared" si="16"/>
        <v>0</v>
      </c>
      <c r="K1473" s="142"/>
      <c r="L1473" s="53"/>
      <c r="M1473" s="55"/>
      <c r="N1473" s="25" t="s">
        <v>4382</v>
      </c>
      <c r="O1473" s="243"/>
      <c r="P1473" s="244"/>
      <c r="Q1473" s="244"/>
      <c r="R1473" s="244"/>
    </row>
    <row r="1474" spans="1:18" ht="23.4" customHeight="1" x14ac:dyDescent="0.3">
      <c r="A1474" s="84">
        <v>1291</v>
      </c>
      <c r="B1474" s="242" t="s">
        <v>3271</v>
      </c>
      <c r="C1474" s="138" t="s">
        <v>3272</v>
      </c>
      <c r="D1474" s="52" t="s">
        <v>1165</v>
      </c>
      <c r="E1474" s="53" t="s">
        <v>794</v>
      </c>
      <c r="F1474" s="248"/>
      <c r="G1474" s="53"/>
      <c r="H1474" s="24"/>
      <c r="I1474" s="24"/>
      <c r="J1474" s="48">
        <f t="shared" si="16"/>
        <v>0</v>
      </c>
      <c r="K1474" s="142"/>
      <c r="L1474" s="53"/>
      <c r="M1474" s="55"/>
      <c r="N1474" s="25" t="s">
        <v>2452</v>
      </c>
      <c r="O1474" s="243"/>
      <c r="P1474" s="244"/>
      <c r="Q1474" s="244"/>
      <c r="R1474" s="244"/>
    </row>
    <row r="1475" spans="1:18" ht="23.4" customHeight="1" x14ac:dyDescent="0.3">
      <c r="A1475" s="84">
        <v>1292</v>
      </c>
      <c r="B1475" s="242" t="s">
        <v>3275</v>
      </c>
      <c r="C1475" s="138" t="s">
        <v>7276</v>
      </c>
      <c r="D1475" s="52" t="s">
        <v>1165</v>
      </c>
      <c r="E1475" s="53" t="s">
        <v>7277</v>
      </c>
      <c r="F1475" s="248"/>
      <c r="G1475" s="53" t="s">
        <v>7278</v>
      </c>
      <c r="H1475" s="48">
        <v>180645</v>
      </c>
      <c r="I1475" s="48">
        <v>180645</v>
      </c>
      <c r="J1475" s="48">
        <f t="shared" si="16"/>
        <v>0</v>
      </c>
      <c r="K1475" s="142"/>
      <c r="L1475" s="53"/>
      <c r="M1475" s="55"/>
      <c r="N1475" s="25" t="s">
        <v>4382</v>
      </c>
      <c r="O1475" s="243"/>
      <c r="P1475" s="244"/>
      <c r="Q1475" s="244"/>
      <c r="R1475" s="244"/>
    </row>
    <row r="1476" spans="1:18" ht="23.4" customHeight="1" x14ac:dyDescent="0.3">
      <c r="A1476" s="84">
        <v>1293</v>
      </c>
      <c r="B1476" s="242" t="s">
        <v>3276</v>
      </c>
      <c r="C1476" s="138" t="s">
        <v>3277</v>
      </c>
      <c r="D1476" s="52" t="s">
        <v>1165</v>
      </c>
      <c r="E1476" s="53"/>
      <c r="F1476" s="248"/>
      <c r="G1476" s="53"/>
      <c r="H1476" s="24"/>
      <c r="I1476" s="24"/>
      <c r="J1476" s="48">
        <f t="shared" si="16"/>
        <v>0</v>
      </c>
      <c r="K1476" s="142"/>
      <c r="L1476" s="53"/>
      <c r="M1476" s="55"/>
      <c r="N1476" s="25" t="s">
        <v>2452</v>
      </c>
      <c r="O1476" s="243"/>
      <c r="P1476" s="244"/>
      <c r="Q1476" s="244"/>
      <c r="R1476" s="244"/>
    </row>
    <row r="1477" spans="1:18" ht="23.4" customHeight="1" x14ac:dyDescent="0.3">
      <c r="A1477" s="84">
        <v>1294</v>
      </c>
      <c r="B1477" s="242" t="s">
        <v>3278</v>
      </c>
      <c r="C1477" s="138" t="s">
        <v>3279</v>
      </c>
      <c r="D1477" s="52" t="s">
        <v>1165</v>
      </c>
      <c r="E1477" s="53" t="s">
        <v>795</v>
      </c>
      <c r="F1477" s="248"/>
      <c r="G1477" s="53"/>
      <c r="H1477" s="24"/>
      <c r="I1477" s="24"/>
      <c r="J1477" s="48">
        <f t="shared" si="16"/>
        <v>0</v>
      </c>
      <c r="K1477" s="142"/>
      <c r="L1477" s="53"/>
      <c r="M1477" s="55"/>
      <c r="N1477" s="25" t="s">
        <v>2452</v>
      </c>
      <c r="O1477" s="243"/>
      <c r="P1477" s="244"/>
      <c r="Q1477" s="244"/>
      <c r="R1477" s="244"/>
    </row>
    <row r="1478" spans="1:18" ht="23.4" customHeight="1" x14ac:dyDescent="0.3">
      <c r="A1478" s="84">
        <v>1295</v>
      </c>
      <c r="B1478" s="242" t="s">
        <v>3748</v>
      </c>
      <c r="C1478" s="138" t="s">
        <v>7433</v>
      </c>
      <c r="D1478" s="52" t="s">
        <v>1165</v>
      </c>
      <c r="E1478" s="53" t="s">
        <v>1194</v>
      </c>
      <c r="F1478" s="140">
        <v>23.8</v>
      </c>
      <c r="G1478" s="53"/>
      <c r="H1478" s="48">
        <v>24596</v>
      </c>
      <c r="I1478" s="48">
        <v>24596</v>
      </c>
      <c r="J1478" s="48">
        <f t="shared" si="16"/>
        <v>0</v>
      </c>
      <c r="K1478" s="142"/>
      <c r="L1478" s="53"/>
      <c r="M1478" s="55"/>
      <c r="N1478" s="25" t="s">
        <v>4382</v>
      </c>
      <c r="O1478" s="243"/>
      <c r="P1478" s="244"/>
      <c r="Q1478" s="244"/>
      <c r="R1478" s="244"/>
    </row>
    <row r="1479" spans="1:18" ht="23.4" customHeight="1" x14ac:dyDescent="0.3">
      <c r="A1479" s="84">
        <v>1296</v>
      </c>
      <c r="B1479" s="242" t="s">
        <v>3280</v>
      </c>
      <c r="C1479" s="138" t="s">
        <v>7434</v>
      </c>
      <c r="D1479" s="52" t="s">
        <v>1165</v>
      </c>
      <c r="E1479" s="53"/>
      <c r="F1479" s="248"/>
      <c r="G1479" s="53"/>
      <c r="H1479" s="48">
        <v>91310</v>
      </c>
      <c r="I1479" s="48">
        <v>91310</v>
      </c>
      <c r="J1479" s="48">
        <f t="shared" si="16"/>
        <v>0</v>
      </c>
      <c r="K1479" s="142"/>
      <c r="L1479" s="53"/>
      <c r="M1479" s="55"/>
      <c r="N1479" s="25" t="s">
        <v>4382</v>
      </c>
      <c r="O1479" s="243"/>
      <c r="P1479" s="244"/>
      <c r="Q1479" s="244"/>
      <c r="R1479" s="244"/>
    </row>
    <row r="1480" spans="1:18" ht="23.4" customHeight="1" x14ac:dyDescent="0.3">
      <c r="A1480" s="84">
        <v>1297</v>
      </c>
      <c r="B1480" s="242" t="s">
        <v>72</v>
      </c>
      <c r="C1480" s="138" t="s">
        <v>7439</v>
      </c>
      <c r="D1480" s="52" t="s">
        <v>1165</v>
      </c>
      <c r="E1480" s="53"/>
      <c r="F1480" s="138"/>
      <c r="G1480" s="53"/>
      <c r="H1480" s="48">
        <v>3658783.26</v>
      </c>
      <c r="I1480" s="48">
        <v>3658783.26</v>
      </c>
      <c r="J1480" s="48">
        <f t="shared" si="16"/>
        <v>0</v>
      </c>
      <c r="K1480" s="142"/>
      <c r="L1480" s="53"/>
      <c r="M1480" s="55"/>
      <c r="N1480" s="25" t="s">
        <v>4382</v>
      </c>
      <c r="O1480" s="243"/>
      <c r="P1480" s="244"/>
      <c r="Q1480" s="244"/>
      <c r="R1480" s="244"/>
    </row>
    <row r="1481" spans="1:18" ht="23.4" customHeight="1" x14ac:dyDescent="0.3">
      <c r="A1481" s="84">
        <v>1298</v>
      </c>
      <c r="B1481" s="242" t="s">
        <v>3281</v>
      </c>
      <c r="C1481" s="138" t="s">
        <v>3282</v>
      </c>
      <c r="D1481" s="52" t="s">
        <v>1165</v>
      </c>
      <c r="E1481" s="53" t="s">
        <v>795</v>
      </c>
      <c r="F1481" s="248"/>
      <c r="G1481" s="53"/>
      <c r="H1481" s="24"/>
      <c r="I1481" s="24"/>
      <c r="J1481" s="48">
        <f t="shared" si="16"/>
        <v>0</v>
      </c>
      <c r="K1481" s="142"/>
      <c r="L1481" s="53"/>
      <c r="M1481" s="55"/>
      <c r="N1481" s="25" t="s">
        <v>2452</v>
      </c>
      <c r="O1481" s="243"/>
      <c r="P1481" s="244"/>
      <c r="Q1481" s="244"/>
      <c r="R1481" s="244"/>
    </row>
    <row r="1482" spans="1:18" ht="23.4" customHeight="1" x14ac:dyDescent="0.3">
      <c r="A1482" s="84">
        <v>1299</v>
      </c>
      <c r="B1482" s="242" t="s">
        <v>3749</v>
      </c>
      <c r="C1482" s="138" t="s">
        <v>3283</v>
      </c>
      <c r="D1482" s="52" t="s">
        <v>1165</v>
      </c>
      <c r="E1482" s="53" t="s">
        <v>1195</v>
      </c>
      <c r="F1482" s="157">
        <v>25.58</v>
      </c>
      <c r="G1482" s="53"/>
      <c r="H1482" s="24"/>
      <c r="I1482" s="24"/>
      <c r="J1482" s="48">
        <f t="shared" si="16"/>
        <v>0</v>
      </c>
      <c r="K1482" s="142"/>
      <c r="L1482" s="53"/>
      <c r="M1482" s="55"/>
      <c r="N1482" s="25" t="s">
        <v>2452</v>
      </c>
      <c r="O1482" s="243"/>
      <c r="P1482" s="244"/>
      <c r="Q1482" s="244"/>
      <c r="R1482" s="244"/>
    </row>
    <row r="1483" spans="1:18" ht="23.4" customHeight="1" x14ac:dyDescent="0.3">
      <c r="A1483" s="84">
        <v>1300</v>
      </c>
      <c r="B1483" s="242" t="s">
        <v>3750</v>
      </c>
      <c r="C1483" s="138" t="s">
        <v>3284</v>
      </c>
      <c r="D1483" s="52" t="s">
        <v>1165</v>
      </c>
      <c r="E1483" s="53" t="s">
        <v>1196</v>
      </c>
      <c r="F1483" s="157">
        <v>35.1</v>
      </c>
      <c r="G1483" s="53"/>
      <c r="H1483" s="24"/>
      <c r="I1483" s="24"/>
      <c r="J1483" s="48">
        <f t="shared" si="16"/>
        <v>0</v>
      </c>
      <c r="K1483" s="142"/>
      <c r="L1483" s="53"/>
      <c r="M1483" s="55"/>
      <c r="N1483" s="25" t="s">
        <v>2452</v>
      </c>
      <c r="O1483" s="243"/>
      <c r="P1483" s="244"/>
      <c r="Q1483" s="244"/>
      <c r="R1483" s="244"/>
    </row>
    <row r="1484" spans="1:18" ht="23.4" customHeight="1" x14ac:dyDescent="0.3">
      <c r="A1484" s="84">
        <v>1301</v>
      </c>
      <c r="B1484" s="242" t="s">
        <v>3787</v>
      </c>
      <c r="C1484" s="138" t="s">
        <v>3285</v>
      </c>
      <c r="D1484" s="52" t="s">
        <v>1165</v>
      </c>
      <c r="E1484" s="53" t="s">
        <v>1197</v>
      </c>
      <c r="F1484" s="157">
        <v>25.59</v>
      </c>
      <c r="G1484" s="53"/>
      <c r="H1484" s="24"/>
      <c r="I1484" s="24"/>
      <c r="J1484" s="48">
        <f t="shared" si="16"/>
        <v>0</v>
      </c>
      <c r="K1484" s="142"/>
      <c r="L1484" s="53"/>
      <c r="M1484" s="55"/>
      <c r="N1484" s="25" t="s">
        <v>2452</v>
      </c>
      <c r="O1484" s="243"/>
      <c r="P1484" s="244"/>
      <c r="Q1484" s="244"/>
      <c r="R1484" s="244"/>
    </row>
    <row r="1485" spans="1:18" ht="23.4" customHeight="1" x14ac:dyDescent="0.3">
      <c r="A1485" s="84">
        <v>1302</v>
      </c>
      <c r="B1485" s="242" t="s">
        <v>3786</v>
      </c>
      <c r="C1485" s="138" t="s">
        <v>3286</v>
      </c>
      <c r="D1485" s="52" t="s">
        <v>1165</v>
      </c>
      <c r="E1485" s="53" t="s">
        <v>1198</v>
      </c>
      <c r="F1485" s="157">
        <v>45.6</v>
      </c>
      <c r="G1485" s="53"/>
      <c r="H1485" s="24"/>
      <c r="I1485" s="24"/>
      <c r="J1485" s="48">
        <f t="shared" si="16"/>
        <v>0</v>
      </c>
      <c r="K1485" s="142"/>
      <c r="L1485" s="53"/>
      <c r="M1485" s="55"/>
      <c r="N1485" s="25" t="s">
        <v>2452</v>
      </c>
      <c r="O1485" s="243"/>
      <c r="P1485" s="244"/>
      <c r="Q1485" s="244"/>
      <c r="R1485" s="244"/>
    </row>
    <row r="1486" spans="1:18" ht="23.4" customHeight="1" x14ac:dyDescent="0.3">
      <c r="A1486" s="84">
        <v>1303</v>
      </c>
      <c r="B1486" s="242" t="s">
        <v>3785</v>
      </c>
      <c r="C1486" s="138" t="s">
        <v>3287</v>
      </c>
      <c r="D1486" s="52" t="s">
        <v>1165</v>
      </c>
      <c r="E1486" s="53" t="s">
        <v>1199</v>
      </c>
      <c r="F1486" s="157">
        <v>47.3</v>
      </c>
      <c r="G1486" s="53"/>
      <c r="H1486" s="24"/>
      <c r="I1486" s="24"/>
      <c r="J1486" s="48">
        <f t="shared" si="16"/>
        <v>0</v>
      </c>
      <c r="K1486" s="142"/>
      <c r="L1486" s="53"/>
      <c r="M1486" s="55"/>
      <c r="N1486" s="25" t="s">
        <v>2452</v>
      </c>
      <c r="O1486" s="243"/>
      <c r="P1486" s="244"/>
      <c r="Q1486" s="244"/>
      <c r="R1486" s="244"/>
    </row>
    <row r="1487" spans="1:18" ht="23.4" customHeight="1" x14ac:dyDescent="0.3">
      <c r="A1487" s="84">
        <v>1304</v>
      </c>
      <c r="B1487" s="242" t="s">
        <v>3784</v>
      </c>
      <c r="C1487" s="138" t="s">
        <v>3288</v>
      </c>
      <c r="D1487" s="52" t="s">
        <v>1165</v>
      </c>
      <c r="E1487" s="53" t="s">
        <v>1200</v>
      </c>
      <c r="F1487" s="157">
        <v>66.900000000000006</v>
      </c>
      <c r="G1487" s="53"/>
      <c r="H1487" s="24"/>
      <c r="I1487" s="24"/>
      <c r="J1487" s="48">
        <f t="shared" si="16"/>
        <v>0</v>
      </c>
      <c r="K1487" s="142"/>
      <c r="L1487" s="53"/>
      <c r="M1487" s="55"/>
      <c r="N1487" s="25" t="s">
        <v>2452</v>
      </c>
      <c r="O1487" s="243"/>
      <c r="P1487" s="244"/>
      <c r="Q1487" s="244"/>
      <c r="R1487" s="244"/>
    </row>
    <row r="1488" spans="1:18" ht="23.4" customHeight="1" x14ac:dyDescent="0.3">
      <c r="A1488" s="84">
        <v>1305</v>
      </c>
      <c r="B1488" s="242" t="s">
        <v>3783</v>
      </c>
      <c r="C1488" s="138" t="s">
        <v>3289</v>
      </c>
      <c r="D1488" s="52" t="s">
        <v>1165</v>
      </c>
      <c r="E1488" s="53" t="s">
        <v>1201</v>
      </c>
      <c r="F1488" s="157">
        <v>47.2</v>
      </c>
      <c r="G1488" s="53"/>
      <c r="H1488" s="24"/>
      <c r="I1488" s="24"/>
      <c r="J1488" s="48">
        <f t="shared" si="16"/>
        <v>0</v>
      </c>
      <c r="K1488" s="142"/>
      <c r="L1488" s="53"/>
      <c r="M1488" s="55"/>
      <c r="N1488" s="25" t="s">
        <v>2452</v>
      </c>
      <c r="O1488" s="243"/>
      <c r="P1488" s="244"/>
      <c r="Q1488" s="244"/>
      <c r="R1488" s="244"/>
    </row>
    <row r="1489" spans="1:18" ht="23.4" customHeight="1" x14ac:dyDescent="0.3">
      <c r="A1489" s="84">
        <v>1306</v>
      </c>
      <c r="B1489" s="242" t="s">
        <v>3782</v>
      </c>
      <c r="C1489" s="138" t="s">
        <v>3290</v>
      </c>
      <c r="D1489" s="52" t="s">
        <v>1165</v>
      </c>
      <c r="E1489" s="53" t="s">
        <v>1202</v>
      </c>
      <c r="F1489" s="157">
        <v>47.5</v>
      </c>
      <c r="G1489" s="53"/>
      <c r="H1489" s="24"/>
      <c r="I1489" s="24"/>
      <c r="J1489" s="48">
        <f t="shared" si="16"/>
        <v>0</v>
      </c>
      <c r="K1489" s="142"/>
      <c r="L1489" s="53"/>
      <c r="M1489" s="55"/>
      <c r="N1489" s="25" t="s">
        <v>2452</v>
      </c>
      <c r="O1489" s="243"/>
      <c r="P1489" s="244"/>
      <c r="Q1489" s="244"/>
      <c r="R1489" s="244"/>
    </row>
    <row r="1490" spans="1:18" ht="23.4" customHeight="1" x14ac:dyDescent="0.3">
      <c r="A1490" s="84">
        <v>1307</v>
      </c>
      <c r="B1490" s="242" t="s">
        <v>3781</v>
      </c>
      <c r="C1490" s="138" t="s">
        <v>3291</v>
      </c>
      <c r="D1490" s="52" t="s">
        <v>1165</v>
      </c>
      <c r="E1490" s="53" t="s">
        <v>1203</v>
      </c>
      <c r="F1490" s="157">
        <v>37</v>
      </c>
      <c r="G1490" s="53"/>
      <c r="H1490" s="24"/>
      <c r="I1490" s="24"/>
      <c r="J1490" s="48">
        <f t="shared" si="16"/>
        <v>0</v>
      </c>
      <c r="K1490" s="142"/>
      <c r="L1490" s="53"/>
      <c r="M1490" s="55"/>
      <c r="N1490" s="25" t="s">
        <v>2452</v>
      </c>
      <c r="O1490" s="243"/>
      <c r="P1490" s="244"/>
      <c r="Q1490" s="244"/>
      <c r="R1490" s="244"/>
    </row>
    <row r="1491" spans="1:18" ht="23.4" customHeight="1" x14ac:dyDescent="0.3">
      <c r="A1491" s="84">
        <v>1308</v>
      </c>
      <c r="B1491" s="242" t="s">
        <v>3780</v>
      </c>
      <c r="C1491" s="138" t="s">
        <v>3292</v>
      </c>
      <c r="D1491" s="52" t="s">
        <v>1165</v>
      </c>
      <c r="E1491" s="53" t="s">
        <v>1204</v>
      </c>
      <c r="F1491" s="157">
        <v>37.1</v>
      </c>
      <c r="G1491" s="53"/>
      <c r="H1491" s="24"/>
      <c r="I1491" s="24"/>
      <c r="J1491" s="48">
        <f t="shared" si="16"/>
        <v>0</v>
      </c>
      <c r="K1491" s="142"/>
      <c r="L1491" s="53"/>
      <c r="M1491" s="55"/>
      <c r="N1491" s="25" t="s">
        <v>2452</v>
      </c>
      <c r="O1491" s="243"/>
      <c r="P1491" s="244"/>
      <c r="Q1491" s="244"/>
      <c r="R1491" s="244"/>
    </row>
    <row r="1492" spans="1:18" ht="23.4" customHeight="1" x14ac:dyDescent="0.3">
      <c r="A1492" s="84">
        <v>1309</v>
      </c>
      <c r="B1492" s="242" t="s">
        <v>3779</v>
      </c>
      <c r="C1492" s="138" t="s">
        <v>3293</v>
      </c>
      <c r="D1492" s="52" t="s">
        <v>1165</v>
      </c>
      <c r="E1492" s="53" t="s">
        <v>1205</v>
      </c>
      <c r="F1492" s="157">
        <v>46.8</v>
      </c>
      <c r="G1492" s="53"/>
      <c r="H1492" s="24"/>
      <c r="I1492" s="24"/>
      <c r="J1492" s="48">
        <f t="shared" si="16"/>
        <v>0</v>
      </c>
      <c r="K1492" s="142"/>
      <c r="L1492" s="53"/>
      <c r="M1492" s="55"/>
      <c r="N1492" s="25" t="s">
        <v>2452</v>
      </c>
      <c r="O1492" s="243"/>
      <c r="P1492" s="244"/>
      <c r="Q1492" s="244"/>
      <c r="R1492" s="244"/>
    </row>
    <row r="1493" spans="1:18" ht="23.4" customHeight="1" x14ac:dyDescent="0.3">
      <c r="A1493" s="84">
        <v>1310</v>
      </c>
      <c r="B1493" s="242" t="s">
        <v>3778</v>
      </c>
      <c r="C1493" s="138" t="s">
        <v>3294</v>
      </c>
      <c r="D1493" s="52" t="s">
        <v>1165</v>
      </c>
      <c r="E1493" s="53" t="s">
        <v>1206</v>
      </c>
      <c r="F1493" s="157">
        <v>65.599999999999994</v>
      </c>
      <c r="G1493" s="53"/>
      <c r="H1493" s="24"/>
      <c r="I1493" s="24"/>
      <c r="J1493" s="48">
        <f t="shared" si="16"/>
        <v>0</v>
      </c>
      <c r="K1493" s="142"/>
      <c r="L1493" s="53"/>
      <c r="M1493" s="55"/>
      <c r="N1493" s="25" t="s">
        <v>2452</v>
      </c>
      <c r="O1493" s="243"/>
      <c r="P1493" s="244"/>
      <c r="Q1493" s="244"/>
      <c r="R1493" s="244"/>
    </row>
    <row r="1494" spans="1:18" ht="23.4" customHeight="1" x14ac:dyDescent="0.3">
      <c r="A1494" s="84">
        <v>1311</v>
      </c>
      <c r="B1494" s="242" t="s">
        <v>3777</v>
      </c>
      <c r="C1494" s="138" t="s">
        <v>3295</v>
      </c>
      <c r="D1494" s="52" t="s">
        <v>1165</v>
      </c>
      <c r="E1494" s="53" t="s">
        <v>1207</v>
      </c>
      <c r="F1494" s="157">
        <v>66.099999999999994</v>
      </c>
      <c r="G1494" s="53"/>
      <c r="H1494" s="24"/>
      <c r="I1494" s="24"/>
      <c r="J1494" s="48">
        <f t="shared" si="16"/>
        <v>0</v>
      </c>
      <c r="K1494" s="142"/>
      <c r="L1494" s="53"/>
      <c r="M1494" s="55"/>
      <c r="N1494" s="25" t="s">
        <v>2452</v>
      </c>
      <c r="O1494" s="243"/>
      <c r="P1494" s="244"/>
      <c r="Q1494" s="244"/>
      <c r="R1494" s="244"/>
    </row>
    <row r="1495" spans="1:18" ht="23.4" customHeight="1" x14ac:dyDescent="0.3">
      <c r="A1495" s="84">
        <v>1312</v>
      </c>
      <c r="B1495" s="242" t="s">
        <v>3776</v>
      </c>
      <c r="C1495" s="138" t="s">
        <v>3296</v>
      </c>
      <c r="D1495" s="52" t="s">
        <v>1165</v>
      </c>
      <c r="E1495" s="53" t="s">
        <v>1208</v>
      </c>
      <c r="F1495" s="157">
        <v>47.3</v>
      </c>
      <c r="G1495" s="53"/>
      <c r="H1495" s="24"/>
      <c r="I1495" s="24"/>
      <c r="J1495" s="48">
        <f t="shared" si="16"/>
        <v>0</v>
      </c>
      <c r="K1495" s="142"/>
      <c r="L1495" s="53"/>
      <c r="M1495" s="55"/>
      <c r="N1495" s="25" t="s">
        <v>2452</v>
      </c>
      <c r="O1495" s="243"/>
      <c r="P1495" s="244"/>
      <c r="Q1495" s="244"/>
      <c r="R1495" s="244"/>
    </row>
    <row r="1496" spans="1:18" ht="23.4" customHeight="1" x14ac:dyDescent="0.3">
      <c r="A1496" s="84">
        <v>1313</v>
      </c>
      <c r="B1496" s="242" t="s">
        <v>3775</v>
      </c>
      <c r="C1496" s="138" t="s">
        <v>3297</v>
      </c>
      <c r="D1496" s="52" t="s">
        <v>1165</v>
      </c>
      <c r="E1496" s="53" t="s">
        <v>1209</v>
      </c>
      <c r="F1496" s="157">
        <v>46.8</v>
      </c>
      <c r="G1496" s="53"/>
      <c r="H1496" s="24"/>
      <c r="I1496" s="24"/>
      <c r="J1496" s="48">
        <f t="shared" si="16"/>
        <v>0</v>
      </c>
      <c r="K1496" s="142"/>
      <c r="L1496" s="53"/>
      <c r="M1496" s="55"/>
      <c r="N1496" s="25" t="s">
        <v>2452</v>
      </c>
      <c r="O1496" s="243"/>
      <c r="P1496" s="244"/>
      <c r="Q1496" s="244"/>
      <c r="R1496" s="244"/>
    </row>
    <row r="1497" spans="1:18" ht="23.4" customHeight="1" x14ac:dyDescent="0.3">
      <c r="A1497" s="84">
        <v>1314</v>
      </c>
      <c r="B1497" s="242" t="s">
        <v>3774</v>
      </c>
      <c r="C1497" s="138" t="s">
        <v>3298</v>
      </c>
      <c r="D1497" s="52" t="s">
        <v>1165</v>
      </c>
      <c r="E1497" s="53" t="s">
        <v>1210</v>
      </c>
      <c r="F1497" s="157">
        <v>46.9</v>
      </c>
      <c r="G1497" s="53"/>
      <c r="H1497" s="24"/>
      <c r="I1497" s="24"/>
      <c r="J1497" s="48">
        <f t="shared" si="16"/>
        <v>0</v>
      </c>
      <c r="K1497" s="142"/>
      <c r="L1497" s="53"/>
      <c r="M1497" s="55"/>
      <c r="N1497" s="25" t="s">
        <v>2452</v>
      </c>
      <c r="O1497" s="243"/>
      <c r="P1497" s="244"/>
      <c r="Q1497" s="244"/>
      <c r="R1497" s="244"/>
    </row>
    <row r="1498" spans="1:18" ht="23.4" customHeight="1" x14ac:dyDescent="0.3">
      <c r="A1498" s="84">
        <v>1315</v>
      </c>
      <c r="B1498" s="242" t="s">
        <v>3773</v>
      </c>
      <c r="C1498" s="138" t="s">
        <v>3299</v>
      </c>
      <c r="D1498" s="52" t="s">
        <v>1165</v>
      </c>
      <c r="E1498" s="53" t="s">
        <v>1211</v>
      </c>
      <c r="F1498" s="157">
        <v>66.099999999999994</v>
      </c>
      <c r="G1498" s="53"/>
      <c r="H1498" s="24"/>
      <c r="I1498" s="24"/>
      <c r="J1498" s="48">
        <f t="shared" si="16"/>
        <v>0</v>
      </c>
      <c r="K1498" s="142"/>
      <c r="L1498" s="53"/>
      <c r="M1498" s="55"/>
      <c r="N1498" s="25" t="s">
        <v>2452</v>
      </c>
      <c r="O1498" s="243"/>
      <c r="P1498" s="244"/>
      <c r="Q1498" s="244"/>
      <c r="R1498" s="244"/>
    </row>
    <row r="1499" spans="1:18" ht="23.4" customHeight="1" x14ac:dyDescent="0.3">
      <c r="A1499" s="84">
        <v>1316</v>
      </c>
      <c r="B1499" s="242" t="s">
        <v>3772</v>
      </c>
      <c r="C1499" s="138" t="s">
        <v>3300</v>
      </c>
      <c r="D1499" s="52" t="s">
        <v>1165</v>
      </c>
      <c r="E1499" s="53" t="s">
        <v>1212</v>
      </c>
      <c r="F1499" s="157">
        <v>45.2</v>
      </c>
      <c r="G1499" s="53"/>
      <c r="H1499" s="24"/>
      <c r="I1499" s="24"/>
      <c r="J1499" s="48">
        <f t="shared" si="16"/>
        <v>0</v>
      </c>
      <c r="K1499" s="142"/>
      <c r="L1499" s="53"/>
      <c r="M1499" s="55"/>
      <c r="N1499" s="25" t="s">
        <v>2452</v>
      </c>
      <c r="O1499" s="243"/>
      <c r="P1499" s="244"/>
      <c r="Q1499" s="244"/>
      <c r="R1499" s="244"/>
    </row>
    <row r="1500" spans="1:18" ht="23.4" customHeight="1" x14ac:dyDescent="0.3">
      <c r="A1500" s="84">
        <v>1317</v>
      </c>
      <c r="B1500" s="242" t="s">
        <v>3771</v>
      </c>
      <c r="C1500" s="138" t="s">
        <v>3301</v>
      </c>
      <c r="D1500" s="52" t="s">
        <v>1165</v>
      </c>
      <c r="E1500" s="53" t="s">
        <v>1213</v>
      </c>
      <c r="F1500" s="157">
        <v>46.6</v>
      </c>
      <c r="G1500" s="53"/>
      <c r="H1500" s="24"/>
      <c r="I1500" s="24"/>
      <c r="J1500" s="48">
        <f t="shared" si="16"/>
        <v>0</v>
      </c>
      <c r="K1500" s="142"/>
      <c r="L1500" s="53"/>
      <c r="M1500" s="55"/>
      <c r="N1500" s="25" t="s">
        <v>2452</v>
      </c>
      <c r="O1500" s="243"/>
      <c r="P1500" s="244"/>
      <c r="Q1500" s="244"/>
      <c r="R1500" s="244"/>
    </row>
    <row r="1501" spans="1:18" ht="23.4" customHeight="1" x14ac:dyDescent="0.3">
      <c r="A1501" s="84">
        <v>1318</v>
      </c>
      <c r="B1501" s="242" t="s">
        <v>3770</v>
      </c>
      <c r="C1501" s="138" t="s">
        <v>3302</v>
      </c>
      <c r="D1501" s="52" t="s">
        <v>1165</v>
      </c>
      <c r="E1501" s="53" t="s">
        <v>1214</v>
      </c>
      <c r="F1501" s="157">
        <v>66</v>
      </c>
      <c r="G1501" s="53"/>
      <c r="H1501" s="24"/>
      <c r="I1501" s="24"/>
      <c r="J1501" s="48">
        <f t="shared" si="16"/>
        <v>0</v>
      </c>
      <c r="K1501" s="142"/>
      <c r="L1501" s="53"/>
      <c r="M1501" s="55"/>
      <c r="N1501" s="25" t="s">
        <v>2452</v>
      </c>
      <c r="O1501" s="243"/>
      <c r="P1501" s="244"/>
      <c r="Q1501" s="244"/>
      <c r="R1501" s="244"/>
    </row>
    <row r="1502" spans="1:18" ht="23.4" customHeight="1" x14ac:dyDescent="0.3">
      <c r="A1502" s="84">
        <v>1319</v>
      </c>
      <c r="B1502" s="242" t="s">
        <v>3769</v>
      </c>
      <c r="C1502" s="138" t="s">
        <v>3303</v>
      </c>
      <c r="D1502" s="52" t="s">
        <v>1165</v>
      </c>
      <c r="E1502" s="53" t="s">
        <v>1195</v>
      </c>
      <c r="F1502" s="157">
        <v>24</v>
      </c>
      <c r="G1502" s="53"/>
      <c r="H1502" s="24"/>
      <c r="I1502" s="24"/>
      <c r="J1502" s="48">
        <f t="shared" si="16"/>
        <v>0</v>
      </c>
      <c r="K1502" s="142"/>
      <c r="L1502" s="53"/>
      <c r="M1502" s="55"/>
      <c r="N1502" s="25" t="s">
        <v>2452</v>
      </c>
      <c r="O1502" s="243"/>
      <c r="P1502" s="244"/>
      <c r="Q1502" s="244"/>
      <c r="R1502" s="244"/>
    </row>
    <row r="1503" spans="1:18" ht="23.4" customHeight="1" x14ac:dyDescent="0.3">
      <c r="A1503" s="84">
        <v>1320</v>
      </c>
      <c r="B1503" s="242" t="s">
        <v>3767</v>
      </c>
      <c r="C1503" s="138" t="s">
        <v>3304</v>
      </c>
      <c r="D1503" s="52" t="s">
        <v>1165</v>
      </c>
      <c r="E1503" s="53" t="s">
        <v>1215</v>
      </c>
      <c r="F1503" s="157">
        <v>24.1</v>
      </c>
      <c r="G1503" s="53"/>
      <c r="H1503" s="24"/>
      <c r="I1503" s="24"/>
      <c r="J1503" s="48">
        <f t="shared" si="16"/>
        <v>0</v>
      </c>
      <c r="K1503" s="142"/>
      <c r="L1503" s="53"/>
      <c r="M1503" s="55"/>
      <c r="N1503" s="25" t="s">
        <v>2452</v>
      </c>
      <c r="O1503" s="243"/>
      <c r="P1503" s="244"/>
      <c r="Q1503" s="244"/>
      <c r="R1503" s="244"/>
    </row>
    <row r="1504" spans="1:18" ht="23.4" customHeight="1" x14ac:dyDescent="0.3">
      <c r="A1504" s="84">
        <v>1321</v>
      </c>
      <c r="B1504" s="242" t="s">
        <v>3768</v>
      </c>
      <c r="C1504" s="138" t="s">
        <v>3305</v>
      </c>
      <c r="D1504" s="52" t="s">
        <v>1165</v>
      </c>
      <c r="E1504" s="53" t="s">
        <v>1216</v>
      </c>
      <c r="F1504" s="157">
        <v>43.2</v>
      </c>
      <c r="G1504" s="53"/>
      <c r="H1504" s="24"/>
      <c r="I1504" s="24"/>
      <c r="J1504" s="48">
        <f t="shared" si="16"/>
        <v>0</v>
      </c>
      <c r="K1504" s="142"/>
      <c r="L1504" s="53"/>
      <c r="M1504" s="55"/>
      <c r="N1504" s="25" t="s">
        <v>2452</v>
      </c>
      <c r="O1504" s="243"/>
      <c r="P1504" s="244"/>
      <c r="Q1504" s="244"/>
      <c r="R1504" s="244"/>
    </row>
    <row r="1505" spans="1:18" ht="23.4" customHeight="1" x14ac:dyDescent="0.3">
      <c r="A1505" s="84">
        <v>1322</v>
      </c>
      <c r="B1505" s="242" t="s">
        <v>3766</v>
      </c>
      <c r="C1505" s="138" t="s">
        <v>3306</v>
      </c>
      <c r="D1505" s="52" t="s">
        <v>1165</v>
      </c>
      <c r="E1505" s="53" t="s">
        <v>1217</v>
      </c>
      <c r="F1505" s="157">
        <v>61.4</v>
      </c>
      <c r="G1505" s="53"/>
      <c r="H1505" s="24"/>
      <c r="I1505" s="24"/>
      <c r="J1505" s="48">
        <f t="shared" si="16"/>
        <v>0</v>
      </c>
      <c r="K1505" s="142"/>
      <c r="L1505" s="53"/>
      <c r="M1505" s="55"/>
      <c r="N1505" s="25" t="s">
        <v>2452</v>
      </c>
      <c r="O1505" s="243"/>
      <c r="P1505" s="244"/>
      <c r="Q1505" s="244"/>
      <c r="R1505" s="244"/>
    </row>
    <row r="1506" spans="1:18" ht="23.4" customHeight="1" x14ac:dyDescent="0.3">
      <c r="A1506" s="84">
        <v>1323</v>
      </c>
      <c r="B1506" s="242" t="s">
        <v>3387</v>
      </c>
      <c r="C1506" s="138" t="s">
        <v>7319</v>
      </c>
      <c r="D1506" s="52" t="s">
        <v>1165</v>
      </c>
      <c r="E1506" s="53" t="s">
        <v>1218</v>
      </c>
      <c r="F1506" s="157">
        <v>61.5</v>
      </c>
      <c r="G1506" s="53" t="s">
        <v>7311</v>
      </c>
      <c r="H1506" s="48">
        <v>1855682.3</v>
      </c>
      <c r="I1506" s="48">
        <v>1855682.3</v>
      </c>
      <c r="J1506" s="48">
        <f t="shared" si="16"/>
        <v>0</v>
      </c>
      <c r="K1506" s="142"/>
      <c r="L1506" s="53"/>
      <c r="M1506" s="55"/>
      <c r="N1506" s="25" t="s">
        <v>4382</v>
      </c>
      <c r="O1506" s="243"/>
      <c r="P1506" s="244"/>
      <c r="Q1506" s="244"/>
      <c r="R1506" s="244"/>
    </row>
    <row r="1507" spans="1:18" ht="23.4" customHeight="1" x14ac:dyDescent="0.3">
      <c r="A1507" s="84">
        <v>1324</v>
      </c>
      <c r="B1507" s="242" t="s">
        <v>3765</v>
      </c>
      <c r="C1507" s="138" t="s">
        <v>4836</v>
      </c>
      <c r="D1507" s="52" t="s">
        <v>1165</v>
      </c>
      <c r="E1507" s="53" t="s">
        <v>1219</v>
      </c>
      <c r="F1507" s="157">
        <v>43.7</v>
      </c>
      <c r="G1507" s="53"/>
      <c r="H1507" s="24"/>
      <c r="I1507" s="24"/>
      <c r="J1507" s="48">
        <f t="shared" si="16"/>
        <v>0</v>
      </c>
      <c r="K1507" s="142"/>
      <c r="L1507" s="53"/>
      <c r="M1507" s="55"/>
      <c r="N1507" s="25" t="s">
        <v>2452</v>
      </c>
      <c r="O1507" s="243"/>
      <c r="P1507" s="244"/>
      <c r="Q1507" s="244"/>
      <c r="R1507" s="244"/>
    </row>
    <row r="1508" spans="1:18" ht="23.4" customHeight="1" x14ac:dyDescent="0.3">
      <c r="A1508" s="84">
        <v>1325</v>
      </c>
      <c r="B1508" s="242" t="s">
        <v>3764</v>
      </c>
      <c r="C1508" s="138" t="s">
        <v>4837</v>
      </c>
      <c r="D1508" s="52" t="s">
        <v>1165</v>
      </c>
      <c r="E1508" s="53" t="s">
        <v>1220</v>
      </c>
      <c r="F1508" s="157">
        <v>49.6</v>
      </c>
      <c r="G1508" s="53" t="s">
        <v>7283</v>
      </c>
      <c r="H1508" s="48">
        <v>1362716.57</v>
      </c>
      <c r="I1508" s="48">
        <v>1362716.57</v>
      </c>
      <c r="J1508" s="48">
        <f t="shared" si="16"/>
        <v>0</v>
      </c>
      <c r="K1508" s="142"/>
      <c r="L1508" s="53"/>
      <c r="M1508" s="55"/>
      <c r="N1508" s="25" t="s">
        <v>4382</v>
      </c>
      <c r="O1508" s="243"/>
      <c r="P1508" s="244"/>
      <c r="Q1508" s="244"/>
      <c r="R1508" s="244"/>
    </row>
    <row r="1509" spans="1:18" ht="23.4" customHeight="1" x14ac:dyDescent="0.3">
      <c r="A1509" s="84">
        <v>1326</v>
      </c>
      <c r="B1509" s="242" t="s">
        <v>3763</v>
      </c>
      <c r="C1509" s="138" t="s">
        <v>1166</v>
      </c>
      <c r="D1509" s="52" t="s">
        <v>1165</v>
      </c>
      <c r="E1509" s="53" t="s">
        <v>1195</v>
      </c>
      <c r="F1509" s="157">
        <v>23.09</v>
      </c>
      <c r="G1509" s="53"/>
      <c r="H1509" s="24"/>
      <c r="I1509" s="24"/>
      <c r="J1509" s="48">
        <f t="shared" si="16"/>
        <v>0</v>
      </c>
      <c r="K1509" s="142"/>
      <c r="L1509" s="53"/>
      <c r="M1509" s="55"/>
      <c r="N1509" s="25" t="s">
        <v>2452</v>
      </c>
      <c r="O1509" s="243"/>
      <c r="P1509" s="244"/>
      <c r="Q1509" s="244"/>
      <c r="R1509" s="244"/>
    </row>
    <row r="1510" spans="1:18" ht="23.4" customHeight="1" x14ac:dyDescent="0.3">
      <c r="A1510" s="84">
        <v>1327</v>
      </c>
      <c r="B1510" s="242" t="s">
        <v>3762</v>
      </c>
      <c r="C1510" s="138" t="s">
        <v>1167</v>
      </c>
      <c r="D1510" s="52" t="s">
        <v>1165</v>
      </c>
      <c r="E1510" s="53" t="s">
        <v>1221</v>
      </c>
      <c r="F1510" s="157">
        <v>32.299999999999997</v>
      </c>
      <c r="G1510" s="53"/>
      <c r="H1510" s="24"/>
      <c r="I1510" s="24"/>
      <c r="J1510" s="48">
        <f t="shared" si="16"/>
        <v>0</v>
      </c>
      <c r="K1510" s="142"/>
      <c r="L1510" s="53"/>
      <c r="M1510" s="55"/>
      <c r="N1510" s="25" t="s">
        <v>2452</v>
      </c>
      <c r="O1510" s="243"/>
      <c r="P1510" s="244"/>
      <c r="Q1510" s="244"/>
      <c r="R1510" s="244"/>
    </row>
    <row r="1511" spans="1:18" ht="23.4" customHeight="1" x14ac:dyDescent="0.3">
      <c r="A1511" s="84">
        <v>1328</v>
      </c>
      <c r="B1511" s="242" t="s">
        <v>3761</v>
      </c>
      <c r="C1511" s="138" t="s">
        <v>1168</v>
      </c>
      <c r="D1511" s="52" t="s">
        <v>1165</v>
      </c>
      <c r="E1511" s="53" t="s">
        <v>1195</v>
      </c>
      <c r="F1511" s="157">
        <v>29.8</v>
      </c>
      <c r="G1511" s="53"/>
      <c r="H1511" s="24"/>
      <c r="I1511" s="24"/>
      <c r="J1511" s="48">
        <f t="shared" si="16"/>
        <v>0</v>
      </c>
      <c r="K1511" s="142"/>
      <c r="L1511" s="53"/>
      <c r="M1511" s="55"/>
      <c r="N1511" s="25" t="s">
        <v>2452</v>
      </c>
      <c r="O1511" s="243"/>
      <c r="P1511" s="244"/>
      <c r="Q1511" s="244"/>
      <c r="R1511" s="244"/>
    </row>
    <row r="1512" spans="1:18" ht="23.4" customHeight="1" x14ac:dyDescent="0.3">
      <c r="A1512" s="84">
        <v>1329</v>
      </c>
      <c r="B1512" s="242" t="s">
        <v>3760</v>
      </c>
      <c r="C1512" s="138" t="s">
        <v>1169</v>
      </c>
      <c r="D1512" s="52" t="s">
        <v>1165</v>
      </c>
      <c r="E1512" s="53" t="s">
        <v>1222</v>
      </c>
      <c r="F1512" s="157">
        <v>54.3</v>
      </c>
      <c r="G1512" s="53"/>
      <c r="H1512" s="24"/>
      <c r="I1512" s="24"/>
      <c r="J1512" s="48">
        <f t="shared" si="16"/>
        <v>0</v>
      </c>
      <c r="K1512" s="142"/>
      <c r="L1512" s="53"/>
      <c r="M1512" s="55"/>
      <c r="N1512" s="25" t="s">
        <v>2452</v>
      </c>
      <c r="O1512" s="243"/>
      <c r="P1512" s="244"/>
      <c r="Q1512" s="244"/>
      <c r="R1512" s="244"/>
    </row>
    <row r="1513" spans="1:18" ht="23.4" customHeight="1" x14ac:dyDescent="0.3">
      <c r="A1513" s="84">
        <v>1330</v>
      </c>
      <c r="B1513" s="242" t="s">
        <v>3759</v>
      </c>
      <c r="C1513" s="138" t="s">
        <v>1170</v>
      </c>
      <c r="D1513" s="52" t="s">
        <v>1165</v>
      </c>
      <c r="E1513" s="53" t="s">
        <v>1223</v>
      </c>
      <c r="F1513" s="157">
        <v>43.4</v>
      </c>
      <c r="G1513" s="53"/>
      <c r="H1513" s="24"/>
      <c r="I1513" s="24"/>
      <c r="J1513" s="48">
        <f t="shared" si="16"/>
        <v>0</v>
      </c>
      <c r="K1513" s="142"/>
      <c r="L1513" s="53"/>
      <c r="M1513" s="55"/>
      <c r="N1513" s="25" t="s">
        <v>2452</v>
      </c>
      <c r="O1513" s="243"/>
      <c r="P1513" s="244"/>
      <c r="Q1513" s="244"/>
      <c r="R1513" s="244"/>
    </row>
    <row r="1514" spans="1:18" ht="23.4" customHeight="1" x14ac:dyDescent="0.3">
      <c r="A1514" s="84">
        <v>1331</v>
      </c>
      <c r="B1514" s="242" t="s">
        <v>3758</v>
      </c>
      <c r="C1514" s="138" t="s">
        <v>1171</v>
      </c>
      <c r="D1514" s="52" t="s">
        <v>1165</v>
      </c>
      <c r="E1514" s="53" t="s">
        <v>1224</v>
      </c>
      <c r="F1514" s="157">
        <v>42.4</v>
      </c>
      <c r="G1514" s="53"/>
      <c r="H1514" s="24"/>
      <c r="I1514" s="24"/>
      <c r="J1514" s="48">
        <f t="shared" si="16"/>
        <v>0</v>
      </c>
      <c r="K1514" s="142"/>
      <c r="L1514" s="53"/>
      <c r="M1514" s="55"/>
      <c r="N1514" s="25" t="s">
        <v>2452</v>
      </c>
      <c r="O1514" s="243"/>
      <c r="P1514" s="244"/>
      <c r="Q1514" s="244"/>
      <c r="R1514" s="244"/>
    </row>
    <row r="1515" spans="1:18" ht="23.4" customHeight="1" x14ac:dyDescent="0.3">
      <c r="A1515" s="84">
        <v>1332</v>
      </c>
      <c r="B1515" s="242" t="s">
        <v>3757</v>
      </c>
      <c r="C1515" s="138" t="s">
        <v>1172</v>
      </c>
      <c r="D1515" s="52" t="s">
        <v>1165</v>
      </c>
      <c r="E1515" s="53" t="s">
        <v>1225</v>
      </c>
      <c r="F1515" s="157">
        <v>48.5</v>
      </c>
      <c r="G1515" s="53"/>
      <c r="H1515" s="24"/>
      <c r="I1515" s="24"/>
      <c r="J1515" s="48">
        <f t="shared" si="16"/>
        <v>0</v>
      </c>
      <c r="K1515" s="142"/>
      <c r="L1515" s="53"/>
      <c r="M1515" s="55"/>
      <c r="N1515" s="25" t="s">
        <v>2452</v>
      </c>
      <c r="O1515" s="243"/>
      <c r="P1515" s="244"/>
      <c r="Q1515" s="244"/>
      <c r="R1515" s="244"/>
    </row>
    <row r="1516" spans="1:18" ht="23.4" customHeight="1" x14ac:dyDescent="0.3">
      <c r="A1516" s="84">
        <v>1333</v>
      </c>
      <c r="B1516" s="242" t="s">
        <v>3756</v>
      </c>
      <c r="C1516" s="138" t="s">
        <v>1173</v>
      </c>
      <c r="D1516" s="52" t="s">
        <v>1165</v>
      </c>
      <c r="E1516" s="53" t="s">
        <v>1226</v>
      </c>
      <c r="F1516" s="157">
        <v>39</v>
      </c>
      <c r="G1516" s="53"/>
      <c r="H1516" s="24"/>
      <c r="I1516" s="24"/>
      <c r="J1516" s="48">
        <f t="shared" si="16"/>
        <v>0</v>
      </c>
      <c r="K1516" s="142"/>
      <c r="L1516" s="53"/>
      <c r="M1516" s="55"/>
      <c r="N1516" s="25" t="s">
        <v>2452</v>
      </c>
      <c r="O1516" s="243"/>
      <c r="P1516" s="244"/>
      <c r="Q1516" s="244"/>
      <c r="R1516" s="244"/>
    </row>
    <row r="1517" spans="1:18" ht="23.4" customHeight="1" x14ac:dyDescent="0.3">
      <c r="A1517" s="84">
        <v>1334</v>
      </c>
      <c r="B1517" s="242" t="s">
        <v>3755</v>
      </c>
      <c r="C1517" s="138" t="s">
        <v>1173</v>
      </c>
      <c r="D1517" s="52" t="s">
        <v>1165</v>
      </c>
      <c r="E1517" s="53" t="s">
        <v>1195</v>
      </c>
      <c r="F1517" s="157">
        <v>18.100000000000001</v>
      </c>
      <c r="G1517" s="53"/>
      <c r="H1517" s="24"/>
      <c r="I1517" s="24"/>
      <c r="J1517" s="48">
        <f t="shared" ref="J1517:J1661" si="17">H1517-I1517</f>
        <v>0</v>
      </c>
      <c r="K1517" s="142"/>
      <c r="L1517" s="53"/>
      <c r="M1517" s="55"/>
      <c r="N1517" s="25" t="s">
        <v>2452</v>
      </c>
      <c r="O1517" s="243"/>
      <c r="P1517" s="244"/>
      <c r="Q1517" s="244"/>
      <c r="R1517" s="244"/>
    </row>
    <row r="1518" spans="1:18" ht="23.4" customHeight="1" x14ac:dyDescent="0.3">
      <c r="A1518" s="84">
        <v>1335</v>
      </c>
      <c r="B1518" s="242" t="s">
        <v>3754</v>
      </c>
      <c r="C1518" s="138" t="s">
        <v>1174</v>
      </c>
      <c r="D1518" s="52" t="s">
        <v>1165</v>
      </c>
      <c r="E1518" s="53" t="s">
        <v>1227</v>
      </c>
      <c r="F1518" s="157">
        <v>37</v>
      </c>
      <c r="G1518" s="53"/>
      <c r="H1518" s="24"/>
      <c r="I1518" s="24"/>
      <c r="J1518" s="48">
        <f t="shared" si="17"/>
        <v>0</v>
      </c>
      <c r="K1518" s="142"/>
      <c r="L1518" s="53"/>
      <c r="M1518" s="55"/>
      <c r="N1518" s="25" t="s">
        <v>2452</v>
      </c>
      <c r="O1518" s="243"/>
      <c r="P1518" s="244"/>
      <c r="Q1518" s="244"/>
      <c r="R1518" s="244"/>
    </row>
    <row r="1519" spans="1:18" ht="23.4" customHeight="1" x14ac:dyDescent="0.3">
      <c r="A1519" s="84">
        <v>1336</v>
      </c>
      <c r="B1519" s="52" t="s">
        <v>3753</v>
      </c>
      <c r="C1519" s="138" t="s">
        <v>7281</v>
      </c>
      <c r="D1519" s="52" t="s">
        <v>1165</v>
      </c>
      <c r="E1519" s="53" t="s">
        <v>1228</v>
      </c>
      <c r="F1519" s="157">
        <v>41.2</v>
      </c>
      <c r="G1519" s="53" t="s">
        <v>7280</v>
      </c>
      <c r="H1519" s="48">
        <v>1219728.97</v>
      </c>
      <c r="I1519" s="48">
        <v>1219728.97</v>
      </c>
      <c r="J1519" s="48">
        <f t="shared" si="17"/>
        <v>0</v>
      </c>
      <c r="K1519" s="142"/>
      <c r="L1519" s="53"/>
      <c r="M1519" s="55"/>
      <c r="N1519" s="25" t="s">
        <v>4382</v>
      </c>
      <c r="O1519" s="243"/>
      <c r="P1519" s="244"/>
      <c r="Q1519" s="244"/>
      <c r="R1519" s="244"/>
    </row>
    <row r="1520" spans="1:18" ht="23.4" customHeight="1" x14ac:dyDescent="0.3">
      <c r="A1520" s="84">
        <v>1337</v>
      </c>
      <c r="B1520" s="52" t="s">
        <v>3752</v>
      </c>
      <c r="C1520" s="138" t="s">
        <v>1175</v>
      </c>
      <c r="D1520" s="52" t="s">
        <v>1165</v>
      </c>
      <c r="E1520" s="53" t="s">
        <v>1229</v>
      </c>
      <c r="F1520" s="157">
        <v>36.200000000000003</v>
      </c>
      <c r="G1520" s="53"/>
      <c r="H1520" s="24"/>
      <c r="I1520" s="24"/>
      <c r="J1520" s="48">
        <f t="shared" si="17"/>
        <v>0</v>
      </c>
      <c r="K1520" s="142"/>
      <c r="L1520" s="53"/>
      <c r="M1520" s="55"/>
      <c r="N1520" s="25" t="s">
        <v>2452</v>
      </c>
      <c r="O1520" s="243"/>
      <c r="P1520" s="244"/>
      <c r="Q1520" s="244"/>
      <c r="R1520" s="244"/>
    </row>
    <row r="1521" spans="1:18" ht="23.4" customHeight="1" x14ac:dyDescent="0.3">
      <c r="A1521" s="84">
        <v>1338</v>
      </c>
      <c r="B1521" s="52" t="s">
        <v>3751</v>
      </c>
      <c r="C1521" s="138" t="s">
        <v>1176</v>
      </c>
      <c r="D1521" s="52" t="s">
        <v>1165</v>
      </c>
      <c r="E1521" s="53" t="s">
        <v>1230</v>
      </c>
      <c r="F1521" s="157">
        <v>34.299999999999997</v>
      </c>
      <c r="G1521" s="53"/>
      <c r="H1521" s="24"/>
      <c r="I1521" s="24"/>
      <c r="J1521" s="48">
        <f t="shared" si="17"/>
        <v>0</v>
      </c>
      <c r="K1521" s="142"/>
      <c r="L1521" s="53"/>
      <c r="M1521" s="55"/>
      <c r="N1521" s="25" t="s">
        <v>2452</v>
      </c>
      <c r="O1521" s="243"/>
      <c r="P1521" s="244"/>
      <c r="Q1521" s="244"/>
      <c r="R1521" s="244"/>
    </row>
    <row r="1522" spans="1:18" ht="23.4" customHeight="1" x14ac:dyDescent="0.3">
      <c r="A1522" s="84">
        <v>1339</v>
      </c>
      <c r="B1522" s="52" t="s">
        <v>3740</v>
      </c>
      <c r="C1522" s="138" t="s">
        <v>1177</v>
      </c>
      <c r="D1522" s="52" t="s">
        <v>1165</v>
      </c>
      <c r="E1522" s="53" t="s">
        <v>1231</v>
      </c>
      <c r="F1522" s="157">
        <v>14.8</v>
      </c>
      <c r="G1522" s="53"/>
      <c r="H1522" s="24"/>
      <c r="I1522" s="24"/>
      <c r="J1522" s="48">
        <f t="shared" si="17"/>
        <v>0</v>
      </c>
      <c r="K1522" s="142"/>
      <c r="L1522" s="53"/>
      <c r="M1522" s="55"/>
      <c r="N1522" s="25" t="s">
        <v>2452</v>
      </c>
      <c r="O1522" s="243"/>
      <c r="P1522" s="244"/>
      <c r="Q1522" s="244"/>
      <c r="R1522" s="244"/>
    </row>
    <row r="1523" spans="1:18" ht="23.4" customHeight="1" x14ac:dyDescent="0.3">
      <c r="A1523" s="84">
        <v>1340</v>
      </c>
      <c r="B1523" s="52" t="s">
        <v>3739</v>
      </c>
      <c r="C1523" s="138" t="s">
        <v>1178</v>
      </c>
      <c r="D1523" s="52" t="s">
        <v>1165</v>
      </c>
      <c r="E1523" s="53" t="s">
        <v>1232</v>
      </c>
      <c r="F1523" s="157">
        <v>50.8</v>
      </c>
      <c r="G1523" s="53"/>
      <c r="H1523" s="24"/>
      <c r="I1523" s="24"/>
      <c r="J1523" s="48">
        <f t="shared" si="17"/>
        <v>0</v>
      </c>
      <c r="K1523" s="142"/>
      <c r="L1523" s="53"/>
      <c r="M1523" s="55"/>
      <c r="N1523" s="25" t="s">
        <v>2452</v>
      </c>
      <c r="O1523" s="243"/>
      <c r="P1523" s="244"/>
      <c r="Q1523" s="244"/>
      <c r="R1523" s="244"/>
    </row>
    <row r="1524" spans="1:18" ht="23.4" customHeight="1" x14ac:dyDescent="0.3">
      <c r="A1524" s="84">
        <v>1341</v>
      </c>
      <c r="B1524" s="52" t="s">
        <v>3738</v>
      </c>
      <c r="C1524" s="138" t="s">
        <v>1179</v>
      </c>
      <c r="D1524" s="52" t="s">
        <v>1165</v>
      </c>
      <c r="E1524" s="53" t="s">
        <v>1233</v>
      </c>
      <c r="F1524" s="157">
        <v>31.4</v>
      </c>
      <c r="G1524" s="53"/>
      <c r="H1524" s="24"/>
      <c r="I1524" s="24"/>
      <c r="J1524" s="48">
        <f t="shared" si="17"/>
        <v>0</v>
      </c>
      <c r="K1524" s="142"/>
      <c r="L1524" s="53"/>
      <c r="M1524" s="55"/>
      <c r="N1524" s="25" t="s">
        <v>2452</v>
      </c>
      <c r="O1524" s="243"/>
      <c r="P1524" s="244"/>
      <c r="Q1524" s="244"/>
      <c r="R1524" s="244"/>
    </row>
    <row r="1525" spans="1:18" ht="23.4" customHeight="1" x14ac:dyDescent="0.3">
      <c r="A1525" s="84">
        <v>1342</v>
      </c>
      <c r="B1525" s="52" t="s">
        <v>3737</v>
      </c>
      <c r="C1525" s="138" t="s">
        <v>1180</v>
      </c>
      <c r="D1525" s="52" t="s">
        <v>1165</v>
      </c>
      <c r="E1525" s="53" t="s">
        <v>1195</v>
      </c>
      <c r="F1525" s="157">
        <v>24.9</v>
      </c>
      <c r="G1525" s="53"/>
      <c r="H1525" s="24"/>
      <c r="I1525" s="24"/>
      <c r="J1525" s="48">
        <f t="shared" si="17"/>
        <v>0</v>
      </c>
      <c r="K1525" s="142"/>
      <c r="L1525" s="53"/>
      <c r="M1525" s="55"/>
      <c r="N1525" s="25" t="s">
        <v>2452</v>
      </c>
      <c r="O1525" s="243"/>
      <c r="P1525" s="244"/>
      <c r="Q1525" s="244"/>
      <c r="R1525" s="244"/>
    </row>
    <row r="1526" spans="1:18" ht="23.4" customHeight="1" x14ac:dyDescent="0.3">
      <c r="A1526" s="84">
        <v>1343</v>
      </c>
      <c r="B1526" s="52" t="s">
        <v>3736</v>
      </c>
      <c r="C1526" s="138" t="s">
        <v>1181</v>
      </c>
      <c r="D1526" s="52" t="s">
        <v>1165</v>
      </c>
      <c r="E1526" s="53" t="s">
        <v>1233</v>
      </c>
      <c r="F1526" s="157">
        <v>78.400000000000006</v>
      </c>
      <c r="G1526" s="53"/>
      <c r="H1526" s="24"/>
      <c r="I1526" s="24"/>
      <c r="J1526" s="48">
        <f t="shared" si="17"/>
        <v>0</v>
      </c>
      <c r="K1526" s="142"/>
      <c r="L1526" s="53"/>
      <c r="M1526" s="55"/>
      <c r="N1526" s="25" t="s">
        <v>2452</v>
      </c>
      <c r="O1526" s="243"/>
      <c r="P1526" s="244"/>
      <c r="Q1526" s="244"/>
      <c r="R1526" s="244"/>
    </row>
    <row r="1527" spans="1:18" ht="23.4" customHeight="1" x14ac:dyDescent="0.3">
      <c r="A1527" s="84">
        <v>1344</v>
      </c>
      <c r="B1527" s="52" t="s">
        <v>3735</v>
      </c>
      <c r="C1527" s="138" t="s">
        <v>1182</v>
      </c>
      <c r="D1527" s="52" t="s">
        <v>1165</v>
      </c>
      <c r="E1527" s="53" t="s">
        <v>1234</v>
      </c>
      <c r="F1527" s="157">
        <v>38.299999999999997</v>
      </c>
      <c r="G1527" s="53"/>
      <c r="H1527" s="24"/>
      <c r="I1527" s="24"/>
      <c r="J1527" s="48">
        <f t="shared" si="17"/>
        <v>0</v>
      </c>
      <c r="K1527" s="142"/>
      <c r="L1527" s="141"/>
      <c r="M1527" s="55"/>
      <c r="N1527" s="25" t="s">
        <v>2452</v>
      </c>
      <c r="O1527" s="243"/>
      <c r="P1527" s="124"/>
      <c r="Q1527" s="124"/>
      <c r="R1527" s="125"/>
    </row>
    <row r="1528" spans="1:18" ht="23.4" customHeight="1" x14ac:dyDescent="0.3">
      <c r="A1528" s="84">
        <v>1345</v>
      </c>
      <c r="B1528" s="52" t="s">
        <v>3361</v>
      </c>
      <c r="C1528" s="138" t="s">
        <v>7784</v>
      </c>
      <c r="D1528" s="52" t="s">
        <v>1165</v>
      </c>
      <c r="E1528" s="53" t="s">
        <v>1235</v>
      </c>
      <c r="F1528" s="157">
        <v>48</v>
      </c>
      <c r="G1528" s="53" t="s">
        <v>7271</v>
      </c>
      <c r="H1528" s="48">
        <v>2079669.12</v>
      </c>
      <c r="I1528" s="48">
        <v>2079669.12</v>
      </c>
      <c r="J1528" s="48">
        <f t="shared" si="17"/>
        <v>0</v>
      </c>
      <c r="K1528" s="142"/>
      <c r="L1528" s="141"/>
      <c r="M1528" s="55"/>
      <c r="N1528" s="25" t="s">
        <v>4382</v>
      </c>
      <c r="O1528" s="123"/>
      <c r="P1528" s="170"/>
      <c r="Q1528" s="170"/>
      <c r="R1528" s="171"/>
    </row>
    <row r="1529" spans="1:18" ht="23.4" customHeight="1" x14ac:dyDescent="0.3">
      <c r="A1529" s="84">
        <v>1346</v>
      </c>
      <c r="B1529" s="52" t="s">
        <v>3380</v>
      </c>
      <c r="C1529" s="138" t="s">
        <v>7783</v>
      </c>
      <c r="D1529" s="52" t="s">
        <v>1165</v>
      </c>
      <c r="E1529" s="53" t="s">
        <v>1236</v>
      </c>
      <c r="F1529" s="157">
        <v>18.7</v>
      </c>
      <c r="G1529" s="53" t="s">
        <v>7254</v>
      </c>
      <c r="H1529" s="48">
        <v>1082602.0900000001</v>
      </c>
      <c r="I1529" s="48">
        <v>1082602.0900000001</v>
      </c>
      <c r="J1529" s="48">
        <f t="shared" si="17"/>
        <v>0</v>
      </c>
      <c r="K1529" s="142"/>
      <c r="L1529" s="141"/>
      <c r="M1529" s="55"/>
      <c r="N1529" s="25" t="s">
        <v>4382</v>
      </c>
      <c r="O1529" s="123"/>
      <c r="P1529" s="170"/>
      <c r="Q1529" s="170"/>
      <c r="R1529" s="171"/>
    </row>
    <row r="1530" spans="1:18" ht="23.4" customHeight="1" x14ac:dyDescent="0.3">
      <c r="A1530" s="84">
        <v>1347</v>
      </c>
      <c r="B1530" s="52" t="s">
        <v>3381</v>
      </c>
      <c r="C1530" s="138" t="s">
        <v>4811</v>
      </c>
      <c r="D1530" s="52" t="s">
        <v>1165</v>
      </c>
      <c r="E1530" s="53" t="s">
        <v>1237</v>
      </c>
      <c r="F1530" s="157">
        <v>19.100000000000001</v>
      </c>
      <c r="G1530" s="53" t="s">
        <v>7253</v>
      </c>
      <c r="H1530" s="48">
        <v>1165934.8600000001</v>
      </c>
      <c r="I1530" s="48">
        <v>1165934.8600000001</v>
      </c>
      <c r="J1530" s="48">
        <f t="shared" si="17"/>
        <v>0</v>
      </c>
      <c r="K1530" s="142"/>
      <c r="L1530" s="141"/>
      <c r="M1530" s="55"/>
      <c r="N1530" s="25" t="s">
        <v>4382</v>
      </c>
      <c r="O1530" s="123"/>
      <c r="P1530" s="170"/>
      <c r="Q1530" s="172"/>
      <c r="R1530" s="171"/>
    </row>
    <row r="1531" spans="1:18" ht="23.4" customHeight="1" x14ac:dyDescent="0.3">
      <c r="A1531" s="84">
        <v>1348</v>
      </c>
      <c r="B1531" s="52" t="s">
        <v>3382</v>
      </c>
      <c r="C1531" s="138" t="s">
        <v>7782</v>
      </c>
      <c r="D1531" s="52" t="s">
        <v>1165</v>
      </c>
      <c r="E1531" s="53" t="s">
        <v>1238</v>
      </c>
      <c r="F1531" s="157">
        <v>19.100000000000001</v>
      </c>
      <c r="G1531" s="53" t="s">
        <v>7256</v>
      </c>
      <c r="H1531" s="48">
        <v>1105759.3600000001</v>
      </c>
      <c r="I1531" s="48">
        <v>1105759.3600000001</v>
      </c>
      <c r="J1531" s="48">
        <f t="shared" si="17"/>
        <v>0</v>
      </c>
      <c r="K1531" s="142"/>
      <c r="L1531" s="141"/>
      <c r="M1531" s="55"/>
      <c r="N1531" s="25" t="s">
        <v>4382</v>
      </c>
      <c r="O1531" s="123"/>
      <c r="P1531" s="170"/>
      <c r="Q1531" s="172"/>
      <c r="R1531" s="171"/>
    </row>
    <row r="1532" spans="1:18" ht="23.4" customHeight="1" x14ac:dyDescent="0.3">
      <c r="A1532" s="84">
        <v>1349</v>
      </c>
      <c r="B1532" s="52" t="s">
        <v>3383</v>
      </c>
      <c r="C1532" s="138" t="s">
        <v>7781</v>
      </c>
      <c r="D1532" s="52" t="s">
        <v>1165</v>
      </c>
      <c r="E1532" s="53" t="s">
        <v>1239</v>
      </c>
      <c r="F1532" s="157">
        <v>18.100000000000001</v>
      </c>
      <c r="G1532" s="53" t="s">
        <v>7255</v>
      </c>
      <c r="H1532" s="48">
        <v>1047866.2</v>
      </c>
      <c r="I1532" s="48">
        <v>1047866.2</v>
      </c>
      <c r="J1532" s="48">
        <f t="shared" si="17"/>
        <v>0</v>
      </c>
      <c r="K1532" s="142"/>
      <c r="L1532" s="141"/>
      <c r="M1532" s="55"/>
      <c r="N1532" s="25" t="s">
        <v>4382</v>
      </c>
      <c r="O1532" s="123"/>
      <c r="P1532" s="170"/>
      <c r="Q1532" s="172"/>
      <c r="R1532" s="171"/>
    </row>
    <row r="1533" spans="1:18" ht="23.4" customHeight="1" x14ac:dyDescent="0.3">
      <c r="A1533" s="84">
        <v>1350</v>
      </c>
      <c r="B1533" s="52" t="s">
        <v>3734</v>
      </c>
      <c r="C1533" s="138" t="s">
        <v>7305</v>
      </c>
      <c r="D1533" s="52" t="s">
        <v>1165</v>
      </c>
      <c r="E1533" s="53" t="s">
        <v>1240</v>
      </c>
      <c r="F1533" s="157">
        <v>18.8</v>
      </c>
      <c r="G1533" s="53" t="s">
        <v>7306</v>
      </c>
      <c r="H1533" s="48">
        <v>1088391.4099999999</v>
      </c>
      <c r="I1533" s="48">
        <v>1088391.4099999999</v>
      </c>
      <c r="J1533" s="48">
        <f t="shared" si="17"/>
        <v>0</v>
      </c>
      <c r="K1533" s="142"/>
      <c r="L1533" s="141"/>
      <c r="M1533" s="55"/>
      <c r="N1533" s="25" t="s">
        <v>4382</v>
      </c>
      <c r="O1533" s="123"/>
      <c r="P1533" s="170"/>
      <c r="Q1533" s="172"/>
      <c r="R1533" s="171"/>
    </row>
    <row r="1534" spans="1:18" ht="23.4" customHeight="1" x14ac:dyDescent="0.3">
      <c r="A1534" s="84">
        <v>1351</v>
      </c>
      <c r="B1534" s="52" t="s">
        <v>3733</v>
      </c>
      <c r="C1534" s="138" t="s">
        <v>1183</v>
      </c>
      <c r="D1534" s="52" t="s">
        <v>1165</v>
      </c>
      <c r="E1534" s="53" t="s">
        <v>1241</v>
      </c>
      <c r="F1534" s="157">
        <v>27.7</v>
      </c>
      <c r="G1534" s="53"/>
      <c r="H1534" s="24"/>
      <c r="I1534" s="24"/>
      <c r="J1534" s="48">
        <f t="shared" si="17"/>
        <v>0</v>
      </c>
      <c r="K1534" s="142"/>
      <c r="L1534" s="141"/>
      <c r="M1534" s="55"/>
      <c r="N1534" s="25" t="s">
        <v>2452</v>
      </c>
      <c r="O1534" s="123"/>
      <c r="P1534" s="170"/>
      <c r="Q1534" s="172"/>
      <c r="R1534" s="171"/>
    </row>
    <row r="1535" spans="1:18" ht="23.4" customHeight="1" x14ac:dyDescent="0.3">
      <c r="A1535" s="84">
        <v>1352</v>
      </c>
      <c r="B1535" s="52" t="s">
        <v>3732</v>
      </c>
      <c r="C1535" s="138" t="s">
        <v>1184</v>
      </c>
      <c r="D1535" s="52" t="s">
        <v>1165</v>
      </c>
      <c r="E1535" s="53" t="s">
        <v>1242</v>
      </c>
      <c r="F1535" s="157">
        <v>42.3</v>
      </c>
      <c r="G1535" s="53"/>
      <c r="H1535" s="24"/>
      <c r="I1535" s="24"/>
      <c r="J1535" s="48">
        <f t="shared" si="17"/>
        <v>0</v>
      </c>
      <c r="K1535" s="142"/>
      <c r="L1535" s="141"/>
      <c r="M1535" s="55"/>
      <c r="N1535" s="25" t="s">
        <v>2452</v>
      </c>
      <c r="O1535" s="123"/>
      <c r="P1535" s="170"/>
      <c r="Q1535" s="172"/>
      <c r="R1535" s="171"/>
    </row>
    <row r="1536" spans="1:18" ht="23.4" customHeight="1" x14ac:dyDescent="0.3">
      <c r="A1536" s="84">
        <v>1353</v>
      </c>
      <c r="B1536" s="52" t="s">
        <v>3731</v>
      </c>
      <c r="C1536" s="138" t="s">
        <v>1185</v>
      </c>
      <c r="D1536" s="52" t="s">
        <v>1165</v>
      </c>
      <c r="E1536" s="53" t="s">
        <v>1243</v>
      </c>
      <c r="F1536" s="157">
        <v>29.9</v>
      </c>
      <c r="G1536" s="53"/>
      <c r="H1536" s="24"/>
      <c r="I1536" s="24"/>
      <c r="J1536" s="48">
        <f t="shared" si="17"/>
        <v>0</v>
      </c>
      <c r="K1536" s="142"/>
      <c r="L1536" s="141"/>
      <c r="M1536" s="55"/>
      <c r="N1536" s="25" t="s">
        <v>2452</v>
      </c>
      <c r="O1536" s="123"/>
      <c r="P1536" s="170"/>
      <c r="Q1536" s="172"/>
      <c r="R1536" s="171"/>
    </row>
    <row r="1537" spans="1:18" ht="23.4" customHeight="1" x14ac:dyDescent="0.3">
      <c r="A1537" s="84">
        <v>1354</v>
      </c>
      <c r="B1537" s="52" t="s">
        <v>3730</v>
      </c>
      <c r="C1537" s="138" t="s">
        <v>1186</v>
      </c>
      <c r="D1537" s="52" t="s">
        <v>1165</v>
      </c>
      <c r="E1537" s="53" t="s">
        <v>1244</v>
      </c>
      <c r="F1537" s="157">
        <v>56.7</v>
      </c>
      <c r="G1537" s="53"/>
      <c r="H1537" s="24"/>
      <c r="I1537" s="24"/>
      <c r="J1537" s="48">
        <f t="shared" si="17"/>
        <v>0</v>
      </c>
      <c r="K1537" s="142"/>
      <c r="L1537" s="141"/>
      <c r="M1537" s="55"/>
      <c r="N1537" s="25" t="s">
        <v>2452</v>
      </c>
      <c r="O1537" s="123"/>
      <c r="P1537" s="170"/>
      <c r="Q1537" s="172"/>
      <c r="R1537" s="171"/>
    </row>
    <row r="1538" spans="1:18" ht="23.4" customHeight="1" x14ac:dyDescent="0.3">
      <c r="A1538" s="84">
        <v>1355</v>
      </c>
      <c r="B1538" s="52" t="s">
        <v>3729</v>
      </c>
      <c r="C1538" s="138" t="s">
        <v>1187</v>
      </c>
      <c r="D1538" s="52" t="s">
        <v>1165</v>
      </c>
      <c r="E1538" s="53" t="s">
        <v>1245</v>
      </c>
      <c r="F1538" s="157">
        <v>49.3</v>
      </c>
      <c r="G1538" s="53"/>
      <c r="H1538" s="24"/>
      <c r="I1538" s="24"/>
      <c r="J1538" s="48">
        <f t="shared" si="17"/>
        <v>0</v>
      </c>
      <c r="K1538" s="142"/>
      <c r="L1538" s="141"/>
      <c r="M1538" s="55"/>
      <c r="N1538" s="25" t="s">
        <v>2452</v>
      </c>
      <c r="O1538" s="143"/>
      <c r="P1538" s="170"/>
      <c r="Q1538" s="172"/>
      <c r="R1538" s="171"/>
    </row>
    <row r="1539" spans="1:18" ht="23.4" customHeight="1" x14ac:dyDescent="0.3">
      <c r="A1539" s="84">
        <v>1356</v>
      </c>
      <c r="B1539" s="52" t="s">
        <v>3379</v>
      </c>
      <c r="C1539" s="138" t="s">
        <v>7780</v>
      </c>
      <c r="D1539" s="52" t="s">
        <v>1165</v>
      </c>
      <c r="E1539" s="53" t="s">
        <v>1246</v>
      </c>
      <c r="F1539" s="157">
        <v>63.3</v>
      </c>
      <c r="G1539" s="53" t="s">
        <v>7252</v>
      </c>
      <c r="H1539" s="48">
        <v>3611722.03</v>
      </c>
      <c r="I1539" s="48">
        <v>3611722.03</v>
      </c>
      <c r="J1539" s="48">
        <f t="shared" si="17"/>
        <v>0</v>
      </c>
      <c r="K1539" s="142"/>
      <c r="L1539" s="141"/>
      <c r="M1539" s="55"/>
      <c r="N1539" s="25" t="s">
        <v>4382</v>
      </c>
      <c r="O1539" s="123"/>
      <c r="P1539" s="124"/>
      <c r="Q1539" s="155"/>
      <c r="R1539" s="125"/>
    </row>
    <row r="1540" spans="1:18" ht="23.4" customHeight="1" x14ac:dyDescent="0.3">
      <c r="A1540" s="84">
        <v>1357</v>
      </c>
      <c r="B1540" s="52" t="s">
        <v>3727</v>
      </c>
      <c r="C1540" s="138" t="s">
        <v>1188</v>
      </c>
      <c r="D1540" s="52" t="s">
        <v>1165</v>
      </c>
      <c r="E1540" s="53" t="s">
        <v>1247</v>
      </c>
      <c r="F1540" s="157">
        <v>27.2</v>
      </c>
      <c r="G1540" s="53"/>
      <c r="H1540" s="24"/>
      <c r="I1540" s="24"/>
      <c r="J1540" s="48">
        <f t="shared" si="17"/>
        <v>0</v>
      </c>
      <c r="K1540" s="142"/>
      <c r="L1540" s="141"/>
      <c r="M1540" s="55"/>
      <c r="N1540" s="25" t="s">
        <v>2452</v>
      </c>
      <c r="O1540" s="123"/>
      <c r="P1540" s="124"/>
      <c r="Q1540" s="124"/>
      <c r="R1540" s="125"/>
    </row>
    <row r="1541" spans="1:18" ht="23.4" customHeight="1" x14ac:dyDescent="0.3">
      <c r="A1541" s="84">
        <v>1358</v>
      </c>
      <c r="B1541" s="52" t="s">
        <v>3728</v>
      </c>
      <c r="C1541" s="138" t="s">
        <v>1189</v>
      </c>
      <c r="D1541" s="52" t="s">
        <v>1165</v>
      </c>
      <c r="E1541" s="53" t="s">
        <v>1248</v>
      </c>
      <c r="F1541" s="157">
        <v>69.8</v>
      </c>
      <c r="G1541" s="53"/>
      <c r="H1541" s="24"/>
      <c r="I1541" s="24"/>
      <c r="J1541" s="48">
        <f t="shared" si="17"/>
        <v>0</v>
      </c>
      <c r="K1541" s="142"/>
      <c r="L1541" s="53"/>
      <c r="M1541" s="55"/>
      <c r="N1541" s="25" t="s">
        <v>2452</v>
      </c>
      <c r="O1541" s="123"/>
      <c r="P1541" s="124"/>
      <c r="Q1541" s="124"/>
      <c r="R1541" s="125"/>
    </row>
    <row r="1542" spans="1:18" ht="23.4" customHeight="1" x14ac:dyDescent="0.3">
      <c r="A1542" s="84">
        <v>1359</v>
      </c>
      <c r="B1542" s="52" t="s">
        <v>3358</v>
      </c>
      <c r="C1542" s="138" t="s">
        <v>7779</v>
      </c>
      <c r="D1542" s="52" t="s">
        <v>1165</v>
      </c>
      <c r="E1542" s="53" t="s">
        <v>1249</v>
      </c>
      <c r="F1542" s="157">
        <v>16.399999999999999</v>
      </c>
      <c r="G1542" s="53" t="s">
        <v>7272</v>
      </c>
      <c r="H1542" s="48">
        <v>951248.54</v>
      </c>
      <c r="I1542" s="48">
        <v>951248.54</v>
      </c>
      <c r="J1542" s="48">
        <f t="shared" si="17"/>
        <v>0</v>
      </c>
      <c r="K1542" s="142"/>
      <c r="L1542" s="53"/>
      <c r="M1542" s="55"/>
      <c r="N1542" s="25" t="s">
        <v>4382</v>
      </c>
      <c r="O1542" s="123"/>
      <c r="P1542" s="124"/>
      <c r="Q1542" s="124"/>
      <c r="R1542" s="125"/>
    </row>
    <row r="1543" spans="1:18" ht="23.4" customHeight="1" x14ac:dyDescent="0.3">
      <c r="A1543" s="84">
        <v>1360</v>
      </c>
      <c r="B1543" s="52" t="s">
        <v>3359</v>
      </c>
      <c r="C1543" s="138" t="s">
        <v>7266</v>
      </c>
      <c r="D1543" s="52" t="s">
        <v>1165</v>
      </c>
      <c r="E1543" s="53" t="s">
        <v>1250</v>
      </c>
      <c r="F1543" s="157">
        <v>16.3</v>
      </c>
      <c r="G1543" s="53" t="s">
        <v>7265</v>
      </c>
      <c r="H1543" s="48">
        <v>945448.25</v>
      </c>
      <c r="I1543" s="48">
        <v>945448.25</v>
      </c>
      <c r="J1543" s="48">
        <f t="shared" si="17"/>
        <v>0</v>
      </c>
      <c r="K1543" s="142"/>
      <c r="L1543" s="53"/>
      <c r="M1543" s="55"/>
      <c r="N1543" s="25" t="s">
        <v>4382</v>
      </c>
      <c r="O1543" s="123"/>
      <c r="P1543" s="124"/>
      <c r="Q1543" s="124"/>
      <c r="R1543" s="125"/>
    </row>
    <row r="1544" spans="1:18" ht="23.4" customHeight="1" x14ac:dyDescent="0.3">
      <c r="A1544" s="84">
        <v>1361</v>
      </c>
      <c r="B1544" s="52" t="s">
        <v>3360</v>
      </c>
      <c r="C1544" s="138" t="s">
        <v>7778</v>
      </c>
      <c r="D1544" s="52" t="s">
        <v>1165</v>
      </c>
      <c r="E1544" s="53" t="s">
        <v>1251</v>
      </c>
      <c r="F1544" s="157">
        <v>34</v>
      </c>
      <c r="G1544" s="53" t="s">
        <v>7264</v>
      </c>
      <c r="H1544" s="48">
        <v>1657677.48</v>
      </c>
      <c r="I1544" s="48">
        <v>1657677.48</v>
      </c>
      <c r="J1544" s="48">
        <f t="shared" si="17"/>
        <v>0</v>
      </c>
      <c r="K1544" s="142"/>
      <c r="L1544" s="53"/>
      <c r="M1544" s="55"/>
      <c r="N1544" s="25" t="s">
        <v>4382</v>
      </c>
      <c r="O1544" s="123"/>
      <c r="P1544" s="124"/>
      <c r="Q1544" s="124"/>
      <c r="R1544" s="125"/>
    </row>
    <row r="1545" spans="1:18" ht="23.4" customHeight="1" x14ac:dyDescent="0.3">
      <c r="A1545" s="84">
        <v>1362</v>
      </c>
      <c r="B1545" s="57" t="s">
        <v>3378</v>
      </c>
      <c r="C1545" s="50" t="s">
        <v>7777</v>
      </c>
      <c r="D1545" s="57" t="s">
        <v>1165</v>
      </c>
      <c r="E1545" s="24"/>
      <c r="F1545" s="48"/>
      <c r="G1545" s="24"/>
      <c r="H1545" s="48">
        <v>1</v>
      </c>
      <c r="I1545" s="48">
        <v>0</v>
      </c>
      <c r="J1545" s="48">
        <f t="shared" si="17"/>
        <v>1</v>
      </c>
      <c r="K1545" s="44"/>
      <c r="L1545" s="24"/>
      <c r="M1545" s="49"/>
      <c r="N1545" s="25" t="s">
        <v>4382</v>
      </c>
      <c r="O1545" s="126"/>
      <c r="P1545" s="127"/>
      <c r="Q1545" s="127"/>
      <c r="R1545" s="18"/>
    </row>
    <row r="1546" spans="1:18" ht="23.4" customHeight="1" x14ac:dyDescent="0.3">
      <c r="A1546" s="84">
        <v>1363</v>
      </c>
      <c r="B1546" s="52" t="s">
        <v>3312</v>
      </c>
      <c r="C1546" s="138" t="s">
        <v>7437</v>
      </c>
      <c r="D1546" s="52" t="s">
        <v>1165</v>
      </c>
      <c r="E1546" s="53" t="s">
        <v>1252</v>
      </c>
      <c r="F1546" s="157">
        <v>36.9</v>
      </c>
      <c r="G1546" s="53" t="s">
        <v>7438</v>
      </c>
      <c r="H1546" s="48">
        <v>1866317.87</v>
      </c>
      <c r="I1546" s="48">
        <v>1866317.87</v>
      </c>
      <c r="J1546" s="48">
        <f t="shared" si="17"/>
        <v>0</v>
      </c>
      <c r="K1546" s="142"/>
      <c r="L1546" s="53"/>
      <c r="M1546" s="55"/>
      <c r="N1546" s="25" t="s">
        <v>4382</v>
      </c>
      <c r="O1546" s="123"/>
      <c r="P1546" s="124"/>
      <c r="Q1546" s="124"/>
      <c r="R1546" s="125"/>
    </row>
    <row r="1547" spans="1:18" ht="23.4" customHeight="1" x14ac:dyDescent="0.3">
      <c r="A1547" s="84">
        <v>1364</v>
      </c>
      <c r="B1547" s="52" t="s">
        <v>3385</v>
      </c>
      <c r="C1547" s="138" t="s">
        <v>7298</v>
      </c>
      <c r="D1547" s="52" t="s">
        <v>1165</v>
      </c>
      <c r="E1547" s="53" t="s">
        <v>1253</v>
      </c>
      <c r="F1547" s="157">
        <v>74.8</v>
      </c>
      <c r="G1547" s="53" t="s">
        <v>7299</v>
      </c>
      <c r="H1547" s="48">
        <v>1418392.01</v>
      </c>
      <c r="I1547" s="48">
        <v>1418392.01</v>
      </c>
      <c r="J1547" s="48">
        <f t="shared" si="17"/>
        <v>0</v>
      </c>
      <c r="K1547" s="142"/>
      <c r="L1547" s="53"/>
      <c r="M1547" s="55"/>
      <c r="N1547" s="25" t="s">
        <v>4382</v>
      </c>
      <c r="O1547" s="123"/>
      <c r="P1547" s="124"/>
      <c r="Q1547" s="124"/>
      <c r="R1547" s="125"/>
    </row>
    <row r="1548" spans="1:18" ht="23.4" customHeight="1" x14ac:dyDescent="0.3">
      <c r="A1548" s="84">
        <v>1365</v>
      </c>
      <c r="B1548" s="52" t="s">
        <v>6085</v>
      </c>
      <c r="C1548" s="138" t="s">
        <v>6086</v>
      </c>
      <c r="D1548" s="52" t="s">
        <v>1165</v>
      </c>
      <c r="E1548" s="53" t="s">
        <v>6087</v>
      </c>
      <c r="F1548" s="157">
        <v>71.099999999999994</v>
      </c>
      <c r="G1548" s="53" t="s">
        <v>6088</v>
      </c>
      <c r="H1548" s="48">
        <v>4039690.83</v>
      </c>
      <c r="I1548" s="48">
        <v>4039690.83</v>
      </c>
      <c r="J1548" s="48">
        <v>0</v>
      </c>
      <c r="K1548" s="142" t="s">
        <v>6083</v>
      </c>
      <c r="L1548" s="53"/>
      <c r="M1548" s="55"/>
      <c r="N1548" s="25" t="s">
        <v>2452</v>
      </c>
      <c r="O1548" s="123"/>
      <c r="P1548" s="124"/>
      <c r="Q1548" s="124"/>
      <c r="R1548" s="125"/>
    </row>
    <row r="1549" spans="1:18" ht="23.4" customHeight="1" x14ac:dyDescent="0.3">
      <c r="A1549" s="84">
        <v>1366</v>
      </c>
      <c r="B1549" s="52" t="s">
        <v>3357</v>
      </c>
      <c r="C1549" s="138" t="s">
        <v>7776</v>
      </c>
      <c r="D1549" s="52" t="s">
        <v>1165</v>
      </c>
      <c r="E1549" s="53" t="s">
        <v>1255</v>
      </c>
      <c r="F1549" s="157">
        <v>65.3</v>
      </c>
      <c r="G1549" s="53" t="s">
        <v>7273</v>
      </c>
      <c r="H1549" s="48">
        <v>3496532.25</v>
      </c>
      <c r="I1549" s="48">
        <v>3496532.25</v>
      </c>
      <c r="J1549" s="48">
        <f t="shared" si="17"/>
        <v>0</v>
      </c>
      <c r="K1549" s="142"/>
      <c r="L1549" s="53"/>
      <c r="M1549" s="55"/>
      <c r="N1549" s="25" t="s">
        <v>4382</v>
      </c>
      <c r="O1549" s="123"/>
      <c r="P1549" s="124"/>
      <c r="Q1549" s="124"/>
      <c r="R1549" s="125"/>
    </row>
    <row r="1550" spans="1:18" ht="23.4" customHeight="1" x14ac:dyDescent="0.3">
      <c r="A1550" s="84">
        <v>1367</v>
      </c>
      <c r="B1550" s="52" t="s">
        <v>3693</v>
      </c>
      <c r="C1550" s="138" t="s">
        <v>3349</v>
      </c>
      <c r="D1550" s="52" t="s">
        <v>1165</v>
      </c>
      <c r="E1550" s="53" t="s">
        <v>1256</v>
      </c>
      <c r="F1550" s="157">
        <v>34.799999999999997</v>
      </c>
      <c r="G1550" s="53"/>
      <c r="H1550" s="24"/>
      <c r="I1550" s="24"/>
      <c r="J1550" s="48">
        <f t="shared" si="17"/>
        <v>0</v>
      </c>
      <c r="K1550" s="142"/>
      <c r="L1550" s="53"/>
      <c r="M1550" s="55"/>
      <c r="N1550" s="25" t="s">
        <v>2452</v>
      </c>
      <c r="O1550" s="123"/>
      <c r="P1550" s="124"/>
      <c r="Q1550" s="124"/>
      <c r="R1550" s="125"/>
    </row>
    <row r="1551" spans="1:18" ht="23.4" customHeight="1" x14ac:dyDescent="0.3">
      <c r="A1551" s="84">
        <v>1368</v>
      </c>
      <c r="B1551" s="52" t="s">
        <v>3694</v>
      </c>
      <c r="C1551" s="138" t="s">
        <v>7268</v>
      </c>
      <c r="D1551" s="52" t="s">
        <v>1165</v>
      </c>
      <c r="E1551" s="53" t="s">
        <v>1257</v>
      </c>
      <c r="F1551" s="157">
        <v>37.299999999999997</v>
      </c>
      <c r="G1551" s="53" t="s">
        <v>7267</v>
      </c>
      <c r="H1551" s="48">
        <v>1997253.49</v>
      </c>
      <c r="I1551" s="48">
        <v>1997253.49</v>
      </c>
      <c r="J1551" s="48">
        <f t="shared" si="17"/>
        <v>0</v>
      </c>
      <c r="K1551" s="142"/>
      <c r="L1551" s="53"/>
      <c r="M1551" s="55"/>
      <c r="N1551" s="25" t="s">
        <v>4382</v>
      </c>
      <c r="O1551" s="123"/>
      <c r="P1551" s="124"/>
      <c r="Q1551" s="124"/>
      <c r="R1551" s="125"/>
    </row>
    <row r="1552" spans="1:18" ht="23.4" customHeight="1" x14ac:dyDescent="0.3">
      <c r="A1552" s="84">
        <v>1369</v>
      </c>
      <c r="B1552" s="52" t="s">
        <v>3695</v>
      </c>
      <c r="C1552" s="138" t="s">
        <v>7775</v>
      </c>
      <c r="D1552" s="52" t="s">
        <v>1165</v>
      </c>
      <c r="E1552" s="53" t="s">
        <v>1258</v>
      </c>
      <c r="F1552" s="157">
        <v>39.1</v>
      </c>
      <c r="G1552" s="53" t="s">
        <v>7269</v>
      </c>
      <c r="H1552" s="48">
        <v>2001360.87</v>
      </c>
      <c r="I1552" s="48">
        <v>2001360.87</v>
      </c>
      <c r="J1552" s="48">
        <f t="shared" si="17"/>
        <v>0</v>
      </c>
      <c r="K1552" s="142"/>
      <c r="L1552" s="53"/>
      <c r="M1552" s="55"/>
      <c r="N1552" s="25" t="s">
        <v>4382</v>
      </c>
      <c r="O1552" s="123"/>
      <c r="P1552" s="124"/>
      <c r="Q1552" s="124"/>
      <c r="R1552" s="125"/>
    </row>
    <row r="1553" spans="1:19" ht="23.4" customHeight="1" x14ac:dyDescent="0.3">
      <c r="A1553" s="84">
        <v>1370</v>
      </c>
      <c r="B1553" s="52" t="s">
        <v>3696</v>
      </c>
      <c r="C1553" s="138" t="s">
        <v>3351</v>
      </c>
      <c r="D1553" s="52" t="s">
        <v>1165</v>
      </c>
      <c r="E1553" s="53" t="s">
        <v>1259</v>
      </c>
      <c r="F1553" s="157">
        <v>62.6</v>
      </c>
      <c r="G1553" s="53"/>
      <c r="H1553" s="24"/>
      <c r="I1553" s="24"/>
      <c r="J1553" s="48">
        <f t="shared" si="17"/>
        <v>0</v>
      </c>
      <c r="K1553" s="142"/>
      <c r="L1553" s="53"/>
      <c r="M1553" s="55"/>
      <c r="N1553" s="25" t="s">
        <v>2452</v>
      </c>
      <c r="O1553" s="123"/>
      <c r="P1553" s="124"/>
      <c r="Q1553" s="124"/>
      <c r="R1553" s="125"/>
    </row>
    <row r="1554" spans="1:19" ht="23.4" customHeight="1" x14ac:dyDescent="0.3">
      <c r="A1554" s="84">
        <v>1371</v>
      </c>
      <c r="B1554" s="52" t="s">
        <v>3697</v>
      </c>
      <c r="C1554" s="138" t="s">
        <v>3352</v>
      </c>
      <c r="D1554" s="52" t="s">
        <v>1165</v>
      </c>
      <c r="E1554" s="53" t="s">
        <v>1260</v>
      </c>
      <c r="F1554" s="157">
        <v>46.2</v>
      </c>
      <c r="G1554" s="53"/>
      <c r="H1554" s="24"/>
      <c r="I1554" s="24"/>
      <c r="J1554" s="48">
        <f t="shared" si="17"/>
        <v>0</v>
      </c>
      <c r="K1554" s="142"/>
      <c r="L1554" s="53"/>
      <c r="M1554" s="55"/>
      <c r="N1554" s="25" t="s">
        <v>2452</v>
      </c>
      <c r="O1554" s="123"/>
      <c r="P1554" s="124"/>
      <c r="Q1554" s="124"/>
      <c r="R1554" s="125"/>
    </row>
    <row r="1555" spans="1:19" ht="23.4" customHeight="1" x14ac:dyDescent="0.3">
      <c r="A1555" s="84">
        <v>1372</v>
      </c>
      <c r="B1555" s="52" t="s">
        <v>3698</v>
      </c>
      <c r="C1555" s="138" t="s">
        <v>3350</v>
      </c>
      <c r="D1555" s="52" t="s">
        <v>1165</v>
      </c>
      <c r="E1555" s="53" t="s">
        <v>1261</v>
      </c>
      <c r="F1555" s="157">
        <v>43.9</v>
      </c>
      <c r="G1555" s="53"/>
      <c r="H1555" s="24"/>
      <c r="I1555" s="24"/>
      <c r="J1555" s="48">
        <f t="shared" si="17"/>
        <v>0</v>
      </c>
      <c r="K1555" s="142"/>
      <c r="L1555" s="53"/>
      <c r="M1555" s="55"/>
      <c r="N1555" s="25" t="s">
        <v>2452</v>
      </c>
      <c r="O1555" s="123"/>
      <c r="P1555" s="124"/>
      <c r="Q1555" s="124"/>
      <c r="R1555" s="125"/>
    </row>
    <row r="1556" spans="1:19" ht="23.4" customHeight="1" x14ac:dyDescent="0.3">
      <c r="A1556" s="84">
        <v>1373</v>
      </c>
      <c r="B1556" s="52" t="s">
        <v>3404</v>
      </c>
      <c r="C1556" s="138" t="s">
        <v>7774</v>
      </c>
      <c r="D1556" s="52" t="s">
        <v>1165</v>
      </c>
      <c r="E1556" s="53" t="s">
        <v>1262</v>
      </c>
      <c r="F1556" s="157">
        <v>17.2</v>
      </c>
      <c r="G1556" s="53"/>
      <c r="H1556" s="48">
        <v>940756.92</v>
      </c>
      <c r="I1556" s="48">
        <v>940756.92</v>
      </c>
      <c r="J1556" s="48">
        <f t="shared" si="17"/>
        <v>0</v>
      </c>
      <c r="K1556" s="142"/>
      <c r="L1556" s="53"/>
      <c r="M1556" s="55"/>
      <c r="N1556" s="25" t="s">
        <v>4382</v>
      </c>
      <c r="O1556" s="123"/>
      <c r="P1556" s="124"/>
      <c r="Q1556" s="124"/>
      <c r="R1556" s="125"/>
    </row>
    <row r="1557" spans="1:19" ht="23.4" customHeight="1" x14ac:dyDescent="0.3">
      <c r="A1557" s="84">
        <v>1374</v>
      </c>
      <c r="B1557" s="52" t="s">
        <v>3699</v>
      </c>
      <c r="C1557" s="138" t="s">
        <v>3353</v>
      </c>
      <c r="D1557" s="52" t="s">
        <v>1165</v>
      </c>
      <c r="E1557" s="53" t="s">
        <v>1263</v>
      </c>
      <c r="F1557" s="157">
        <v>41.2</v>
      </c>
      <c r="G1557" s="53"/>
      <c r="H1557" s="24"/>
      <c r="I1557" s="24"/>
      <c r="J1557" s="48">
        <f t="shared" si="17"/>
        <v>0</v>
      </c>
      <c r="K1557" s="142"/>
      <c r="L1557" s="53"/>
      <c r="M1557" s="55"/>
      <c r="N1557" s="25" t="s">
        <v>2452</v>
      </c>
      <c r="O1557" s="123"/>
      <c r="P1557" s="124"/>
      <c r="Q1557" s="124"/>
      <c r="R1557" s="125"/>
    </row>
    <row r="1558" spans="1:19" ht="23.4" customHeight="1" x14ac:dyDescent="0.3">
      <c r="A1558" s="84">
        <v>1375</v>
      </c>
      <c r="B1558" s="52" t="s">
        <v>3700</v>
      </c>
      <c r="C1558" s="138" t="s">
        <v>3354</v>
      </c>
      <c r="D1558" s="52" t="s">
        <v>1165</v>
      </c>
      <c r="E1558" s="53" t="s">
        <v>1264</v>
      </c>
      <c r="F1558" s="157">
        <v>15</v>
      </c>
      <c r="G1558" s="53" t="s">
        <v>6084</v>
      </c>
      <c r="H1558" s="48">
        <v>455425.35</v>
      </c>
      <c r="I1558" s="48">
        <v>455425.35</v>
      </c>
      <c r="J1558" s="48">
        <v>0</v>
      </c>
      <c r="K1558" s="142" t="s">
        <v>6083</v>
      </c>
      <c r="L1558" s="141"/>
      <c r="M1558" s="55"/>
      <c r="N1558" s="25" t="s">
        <v>2452</v>
      </c>
      <c r="O1558" s="143"/>
      <c r="P1558" s="124"/>
      <c r="Q1558" s="155"/>
      <c r="R1558" s="125"/>
    </row>
    <row r="1559" spans="1:19" ht="23.4" customHeight="1" x14ac:dyDescent="0.3">
      <c r="A1559" s="84">
        <v>1376</v>
      </c>
      <c r="B1559" s="52" t="s">
        <v>3701</v>
      </c>
      <c r="C1559" s="138" t="s">
        <v>7296</v>
      </c>
      <c r="D1559" s="52" t="s">
        <v>1165</v>
      </c>
      <c r="E1559" s="53" t="s">
        <v>1265</v>
      </c>
      <c r="F1559" s="157">
        <v>47.2</v>
      </c>
      <c r="G1559" s="53" t="s">
        <v>7297</v>
      </c>
      <c r="H1559" s="48">
        <v>1425666.18</v>
      </c>
      <c r="I1559" s="48">
        <v>1425666.18</v>
      </c>
      <c r="J1559" s="48">
        <f t="shared" si="17"/>
        <v>0</v>
      </c>
      <c r="K1559" s="142"/>
      <c r="L1559" s="141"/>
      <c r="M1559" s="55"/>
      <c r="N1559" s="25" t="s">
        <v>4382</v>
      </c>
      <c r="O1559" s="143"/>
      <c r="P1559" s="124"/>
      <c r="Q1559" s="155"/>
      <c r="R1559" s="125"/>
    </row>
    <row r="1560" spans="1:19" ht="23.4" customHeight="1" x14ac:dyDescent="0.3">
      <c r="A1560" s="84">
        <v>1377</v>
      </c>
      <c r="B1560" s="52" t="s">
        <v>3702</v>
      </c>
      <c r="C1560" s="138" t="s">
        <v>7288</v>
      </c>
      <c r="D1560" s="52" t="s">
        <v>1165</v>
      </c>
      <c r="E1560" s="53" t="s">
        <v>1266</v>
      </c>
      <c r="F1560" s="157">
        <v>44.1</v>
      </c>
      <c r="G1560" s="53" t="s">
        <v>7289</v>
      </c>
      <c r="H1560" s="48">
        <v>1516556.66</v>
      </c>
      <c r="I1560" s="48">
        <v>1516556.66</v>
      </c>
      <c r="J1560" s="48">
        <f t="shared" si="17"/>
        <v>0</v>
      </c>
      <c r="K1560" s="142"/>
      <c r="L1560" s="141"/>
      <c r="M1560" s="55"/>
      <c r="N1560" s="25" t="s">
        <v>4382</v>
      </c>
      <c r="O1560" s="143"/>
      <c r="P1560" s="124"/>
      <c r="Q1560" s="155"/>
      <c r="R1560" s="125"/>
    </row>
    <row r="1561" spans="1:19" ht="23.4" customHeight="1" x14ac:dyDescent="0.3">
      <c r="A1561" s="84">
        <v>1378</v>
      </c>
      <c r="B1561" s="52" t="s">
        <v>3386</v>
      </c>
      <c r="C1561" s="138" t="s">
        <v>7284</v>
      </c>
      <c r="D1561" s="52" t="s">
        <v>1165</v>
      </c>
      <c r="E1561" s="53" t="s">
        <v>1267</v>
      </c>
      <c r="F1561" s="157">
        <v>62.7</v>
      </c>
      <c r="G1561" s="53" t="s">
        <v>7285</v>
      </c>
      <c r="H1561" s="48">
        <v>2126929.9700000002</v>
      </c>
      <c r="I1561" s="48">
        <v>2126929.9700000002</v>
      </c>
      <c r="J1561" s="48">
        <f t="shared" si="17"/>
        <v>0</v>
      </c>
      <c r="K1561" s="142"/>
      <c r="L1561" s="141"/>
      <c r="M1561" s="55"/>
      <c r="N1561" s="25" t="s">
        <v>4382</v>
      </c>
      <c r="O1561" s="143"/>
      <c r="P1561" s="124"/>
      <c r="Q1561" s="155"/>
      <c r="R1561" s="125"/>
    </row>
    <row r="1562" spans="1:19" ht="23.4" customHeight="1" x14ac:dyDescent="0.3">
      <c r="A1562" s="84">
        <v>1379</v>
      </c>
      <c r="B1562" s="52" t="s">
        <v>3384</v>
      </c>
      <c r="C1562" s="138" t="s">
        <v>7243</v>
      </c>
      <c r="D1562" s="52" t="s">
        <v>1165</v>
      </c>
      <c r="E1562" s="53" t="s">
        <v>1268</v>
      </c>
      <c r="F1562" s="157">
        <v>51.7</v>
      </c>
      <c r="G1562" s="53" t="s">
        <v>7244</v>
      </c>
      <c r="H1562" s="48">
        <v>2584757.5299999998</v>
      </c>
      <c r="I1562" s="48">
        <v>2584757.5299999998</v>
      </c>
      <c r="J1562" s="48">
        <f t="shared" si="17"/>
        <v>0</v>
      </c>
      <c r="K1562" s="142"/>
      <c r="L1562" s="141"/>
      <c r="M1562" s="55"/>
      <c r="N1562" s="25" t="s">
        <v>4382</v>
      </c>
      <c r="O1562" s="143"/>
      <c r="P1562" s="124"/>
      <c r="Q1562" s="155"/>
      <c r="R1562" s="125"/>
    </row>
    <row r="1563" spans="1:19" ht="23.4" customHeight="1" x14ac:dyDescent="0.3">
      <c r="A1563" s="84">
        <v>1380</v>
      </c>
      <c r="B1563" s="52" t="s">
        <v>3703</v>
      </c>
      <c r="C1563" s="138" t="s">
        <v>1190</v>
      </c>
      <c r="D1563" s="52" t="s">
        <v>1165</v>
      </c>
      <c r="E1563" s="53" t="s">
        <v>1269</v>
      </c>
      <c r="F1563" s="157">
        <v>51.6</v>
      </c>
      <c r="G1563" s="53"/>
      <c r="H1563" s="24"/>
      <c r="I1563" s="24"/>
      <c r="J1563" s="48">
        <f t="shared" si="17"/>
        <v>0</v>
      </c>
      <c r="K1563" s="142"/>
      <c r="L1563" s="141"/>
      <c r="M1563" s="55"/>
      <c r="N1563" s="25" t="s">
        <v>2452</v>
      </c>
      <c r="O1563" s="143"/>
      <c r="P1563" s="124"/>
      <c r="Q1563" s="155"/>
      <c r="R1563" s="125"/>
    </row>
    <row r="1564" spans="1:19" s="192" customFormat="1" ht="23.4" customHeight="1" x14ac:dyDescent="0.25">
      <c r="A1564" s="84">
        <v>1381</v>
      </c>
      <c r="B1564" s="61" t="s">
        <v>3704</v>
      </c>
      <c r="C1564" s="45" t="s">
        <v>3307</v>
      </c>
      <c r="D1564" s="52" t="s">
        <v>1165</v>
      </c>
      <c r="E1564" s="24"/>
      <c r="F1564" s="48">
        <v>97.7</v>
      </c>
      <c r="G1564" s="24"/>
      <c r="H1564" s="24"/>
      <c r="I1564" s="24"/>
      <c r="J1564" s="48">
        <f t="shared" si="17"/>
        <v>0</v>
      </c>
      <c r="K1564" s="44" t="s">
        <v>2276</v>
      </c>
      <c r="L1564" s="44" t="s">
        <v>2292</v>
      </c>
      <c r="M1564" s="49"/>
      <c r="N1564" s="25" t="s">
        <v>2452</v>
      </c>
      <c r="O1564" s="15"/>
      <c r="P1564" s="127"/>
      <c r="Q1564" s="17"/>
      <c r="R1564" s="18"/>
      <c r="S1564" s="216"/>
    </row>
    <row r="1565" spans="1:19" s="192" customFormat="1" ht="23.4" customHeight="1" x14ac:dyDescent="0.25">
      <c r="A1565" s="84">
        <v>1382</v>
      </c>
      <c r="B1565" s="195" t="s">
        <v>1304</v>
      </c>
      <c r="C1565" s="190" t="s">
        <v>2637</v>
      </c>
      <c r="D1565" s="190" t="s">
        <v>1405</v>
      </c>
      <c r="E1565" s="53"/>
      <c r="F1565" s="196" t="s">
        <v>1406</v>
      </c>
      <c r="G1565" s="168"/>
      <c r="H1565" s="24"/>
      <c r="I1565" s="24"/>
      <c r="J1565" s="48">
        <f t="shared" si="17"/>
        <v>0</v>
      </c>
      <c r="K1565" s="142" t="s">
        <v>1407</v>
      </c>
      <c r="L1565" s="25" t="s">
        <v>830</v>
      </c>
      <c r="M1565" s="55"/>
      <c r="N1565" s="25" t="s">
        <v>2452</v>
      </c>
      <c r="O1565" s="143"/>
      <c r="P1565" s="124"/>
      <c r="Q1565" s="124"/>
      <c r="R1565" s="155"/>
      <c r="S1565" s="97"/>
    </row>
    <row r="1566" spans="1:19" s="192" customFormat="1" ht="23.4" customHeight="1" x14ac:dyDescent="0.25">
      <c r="A1566" s="84">
        <v>1383</v>
      </c>
      <c r="B1566" s="45" t="s">
        <v>3705</v>
      </c>
      <c r="C1566" s="138" t="s">
        <v>7773</v>
      </c>
      <c r="D1566" s="46" t="s">
        <v>1165</v>
      </c>
      <c r="E1566" s="24" t="s">
        <v>2638</v>
      </c>
      <c r="F1566" s="47">
        <v>24</v>
      </c>
      <c r="G1566" s="24" t="s">
        <v>2639</v>
      </c>
      <c r="H1566" s="48">
        <v>819323.52</v>
      </c>
      <c r="I1566" s="48">
        <v>819323.52</v>
      </c>
      <c r="J1566" s="48">
        <f>H1566-I1566</f>
        <v>0</v>
      </c>
      <c r="K1566" s="44"/>
      <c r="L1566" s="44"/>
      <c r="M1566" s="49"/>
      <c r="N1566" s="25" t="s">
        <v>4382</v>
      </c>
      <c r="O1566" s="15"/>
      <c r="P1566" s="127"/>
      <c r="Q1566" s="127"/>
      <c r="R1566" s="17"/>
      <c r="S1566" s="97"/>
    </row>
    <row r="1567" spans="1:19" s="192" customFormat="1" ht="23.4" customHeight="1" x14ac:dyDescent="0.25">
      <c r="A1567" s="84">
        <v>1384</v>
      </c>
      <c r="B1567" s="45" t="s">
        <v>3706</v>
      </c>
      <c r="C1567" s="50" t="s">
        <v>7339</v>
      </c>
      <c r="D1567" s="46" t="s">
        <v>1165</v>
      </c>
      <c r="E1567" s="24" t="s">
        <v>3671</v>
      </c>
      <c r="F1567" s="47">
        <v>15.9</v>
      </c>
      <c r="G1567" s="24" t="s">
        <v>7338</v>
      </c>
      <c r="H1567" s="48">
        <v>534631.01</v>
      </c>
      <c r="I1567" s="48">
        <v>534631.01</v>
      </c>
      <c r="J1567" s="48">
        <v>0</v>
      </c>
      <c r="K1567" s="44"/>
      <c r="L1567" s="44"/>
      <c r="M1567" s="49"/>
      <c r="N1567" s="25" t="s">
        <v>4382</v>
      </c>
      <c r="O1567" s="15"/>
      <c r="P1567" s="127"/>
      <c r="Q1567" s="127"/>
      <c r="R1567" s="17"/>
      <c r="S1567" s="97"/>
    </row>
    <row r="1568" spans="1:19" s="192" customFormat="1" ht="23.4" customHeight="1" x14ac:dyDescent="0.25">
      <c r="A1568" s="84">
        <v>1385</v>
      </c>
      <c r="B1568" s="45" t="s">
        <v>7336</v>
      </c>
      <c r="C1568" s="50" t="s">
        <v>7340</v>
      </c>
      <c r="D1568" s="46" t="s">
        <v>1165</v>
      </c>
      <c r="E1568" s="24" t="s">
        <v>3672</v>
      </c>
      <c r="F1568" s="47">
        <v>61.3</v>
      </c>
      <c r="G1568" s="24" t="s">
        <v>7337</v>
      </c>
      <c r="H1568" s="48">
        <v>1967127.49</v>
      </c>
      <c r="I1568" s="48">
        <v>1967127.49</v>
      </c>
      <c r="J1568" s="48">
        <v>0</v>
      </c>
      <c r="K1568" s="44"/>
      <c r="L1568" s="44"/>
      <c r="M1568" s="49"/>
      <c r="N1568" s="25" t="s">
        <v>4382</v>
      </c>
      <c r="O1568" s="15"/>
      <c r="P1568" s="127"/>
      <c r="Q1568" s="127"/>
      <c r="R1568" s="17"/>
      <c r="S1568" s="97"/>
    </row>
    <row r="1569" spans="1:19" s="192" customFormat="1" ht="23.4" customHeight="1" x14ac:dyDescent="0.25">
      <c r="A1569" s="84">
        <v>1386</v>
      </c>
      <c r="B1569" s="45" t="s">
        <v>3707</v>
      </c>
      <c r="C1569" s="50" t="s">
        <v>7376</v>
      </c>
      <c r="D1569" s="46" t="s">
        <v>1165</v>
      </c>
      <c r="E1569" s="24" t="s">
        <v>3673</v>
      </c>
      <c r="F1569" s="47">
        <v>27</v>
      </c>
      <c r="G1569" s="24" t="s">
        <v>7377</v>
      </c>
      <c r="H1569" s="48">
        <v>895488.21</v>
      </c>
      <c r="I1569" s="48">
        <v>895488.21</v>
      </c>
      <c r="J1569" s="48">
        <v>0</v>
      </c>
      <c r="K1569" s="44"/>
      <c r="L1569" s="44"/>
      <c r="M1569" s="49"/>
      <c r="N1569" s="25" t="s">
        <v>4382</v>
      </c>
      <c r="O1569" s="15"/>
      <c r="P1569" s="127"/>
      <c r="Q1569" s="127"/>
      <c r="R1569" s="17"/>
      <c r="S1569" s="97"/>
    </row>
    <row r="1570" spans="1:19" s="192" customFormat="1" ht="23.4" customHeight="1" x14ac:dyDescent="0.25">
      <c r="A1570" s="84">
        <v>1387</v>
      </c>
      <c r="B1570" s="45" t="s">
        <v>3708</v>
      </c>
      <c r="C1570" s="50" t="s">
        <v>7772</v>
      </c>
      <c r="D1570" s="46" t="s">
        <v>1165</v>
      </c>
      <c r="E1570" s="24" t="s">
        <v>3674</v>
      </c>
      <c r="F1570" s="47">
        <v>60.8</v>
      </c>
      <c r="G1570" s="24" t="s">
        <v>7331</v>
      </c>
      <c r="H1570" s="48">
        <v>2115947.4900000002</v>
      </c>
      <c r="I1570" s="48">
        <v>2115947.4900000002</v>
      </c>
      <c r="J1570" s="48">
        <v>0</v>
      </c>
      <c r="K1570" s="44"/>
      <c r="L1570" s="44"/>
      <c r="M1570" s="49"/>
      <c r="N1570" s="25" t="s">
        <v>4382</v>
      </c>
      <c r="O1570" s="15"/>
      <c r="P1570" s="127"/>
      <c r="Q1570" s="127"/>
      <c r="R1570" s="17"/>
      <c r="S1570" s="97"/>
    </row>
    <row r="1571" spans="1:19" s="192" customFormat="1" ht="23.4" customHeight="1" x14ac:dyDescent="0.25">
      <c r="A1571" s="84">
        <v>1388</v>
      </c>
      <c r="B1571" s="45" t="s">
        <v>3709</v>
      </c>
      <c r="C1571" s="50" t="s">
        <v>7394</v>
      </c>
      <c r="D1571" s="46" t="s">
        <v>1165</v>
      </c>
      <c r="E1571" s="24" t="s">
        <v>3675</v>
      </c>
      <c r="F1571" s="47">
        <v>66.599999999999994</v>
      </c>
      <c r="G1571" s="24" t="s">
        <v>7392</v>
      </c>
      <c r="H1571" s="48">
        <v>645866.81999999995</v>
      </c>
      <c r="I1571" s="48">
        <v>645866.81999999995</v>
      </c>
      <c r="J1571" s="48">
        <v>0</v>
      </c>
      <c r="K1571" s="44"/>
      <c r="L1571" s="44"/>
      <c r="M1571" s="49"/>
      <c r="N1571" s="25" t="s">
        <v>4382</v>
      </c>
      <c r="O1571" s="15"/>
      <c r="P1571" s="127"/>
      <c r="Q1571" s="127"/>
      <c r="R1571" s="17"/>
      <c r="S1571" s="97"/>
    </row>
    <row r="1572" spans="1:19" s="192" customFormat="1" ht="23.4" customHeight="1" x14ac:dyDescent="0.25">
      <c r="A1572" s="84">
        <v>1389</v>
      </c>
      <c r="B1572" s="45" t="s">
        <v>3710</v>
      </c>
      <c r="C1572" s="50" t="s">
        <v>7355</v>
      </c>
      <c r="D1572" s="46" t="s">
        <v>1165</v>
      </c>
      <c r="E1572" s="24" t="s">
        <v>3676</v>
      </c>
      <c r="F1572" s="47">
        <v>46.8</v>
      </c>
      <c r="G1572" s="24" t="s">
        <v>7346</v>
      </c>
      <c r="H1572" s="48">
        <v>1455013.5</v>
      </c>
      <c r="I1572" s="48">
        <v>1455013.5</v>
      </c>
      <c r="J1572" s="48">
        <v>0</v>
      </c>
      <c r="K1572" s="44"/>
      <c r="L1572" s="44"/>
      <c r="M1572" s="49"/>
      <c r="N1572" s="25" t="s">
        <v>4382</v>
      </c>
      <c r="O1572" s="15"/>
      <c r="P1572" s="127"/>
      <c r="Q1572" s="127"/>
      <c r="R1572" s="17"/>
      <c r="S1572" s="97"/>
    </row>
    <row r="1573" spans="1:19" s="192" customFormat="1" ht="23.4" customHeight="1" x14ac:dyDescent="0.25">
      <c r="A1573" s="84">
        <v>1390</v>
      </c>
      <c r="B1573" s="45" t="s">
        <v>3711</v>
      </c>
      <c r="C1573" s="50" t="s">
        <v>7771</v>
      </c>
      <c r="D1573" s="46" t="s">
        <v>1165</v>
      </c>
      <c r="E1573" s="24" t="s">
        <v>3677</v>
      </c>
      <c r="F1573" s="47">
        <v>35.200000000000003</v>
      </c>
      <c r="G1573" s="24" t="s">
        <v>7286</v>
      </c>
      <c r="H1573" s="48">
        <v>1125751.17</v>
      </c>
      <c r="I1573" s="48">
        <v>1125751.17</v>
      </c>
      <c r="J1573" s="48">
        <v>0</v>
      </c>
      <c r="K1573" s="44"/>
      <c r="L1573" s="44"/>
      <c r="M1573" s="49"/>
      <c r="N1573" s="25" t="s">
        <v>4382</v>
      </c>
      <c r="O1573" s="15"/>
      <c r="P1573" s="127"/>
      <c r="Q1573" s="127"/>
      <c r="R1573" s="17"/>
      <c r="S1573" s="97"/>
    </row>
    <row r="1574" spans="1:19" s="192" customFormat="1" ht="23.4" customHeight="1" x14ac:dyDescent="0.25">
      <c r="A1574" s="84">
        <v>1391</v>
      </c>
      <c r="B1574" s="45" t="s">
        <v>3712</v>
      </c>
      <c r="C1574" s="50" t="s">
        <v>7770</v>
      </c>
      <c r="D1574" s="46" t="s">
        <v>1165</v>
      </c>
      <c r="E1574" s="24" t="s">
        <v>1234</v>
      </c>
      <c r="F1574" s="47">
        <v>38.299999999999997</v>
      </c>
      <c r="G1574" s="24" t="s">
        <v>7282</v>
      </c>
      <c r="H1574" s="48">
        <v>1065841.8</v>
      </c>
      <c r="I1574" s="48">
        <v>1065841.8</v>
      </c>
      <c r="J1574" s="48">
        <v>0</v>
      </c>
      <c r="K1574" s="44"/>
      <c r="L1574" s="44"/>
      <c r="M1574" s="49"/>
      <c r="N1574" s="25" t="s">
        <v>4382</v>
      </c>
      <c r="O1574" s="15"/>
      <c r="P1574" s="127"/>
      <c r="Q1574" s="127"/>
      <c r="R1574" s="17"/>
      <c r="S1574" s="97"/>
    </row>
    <row r="1575" spans="1:19" s="192" customFormat="1" ht="23.4" customHeight="1" x14ac:dyDescent="0.25">
      <c r="A1575" s="84">
        <v>1392</v>
      </c>
      <c r="B1575" s="45" t="s">
        <v>3713</v>
      </c>
      <c r="C1575" s="50" t="s">
        <v>7769</v>
      </c>
      <c r="D1575" s="46" t="s">
        <v>1165</v>
      </c>
      <c r="E1575" s="24" t="s">
        <v>1229</v>
      </c>
      <c r="F1575" s="47">
        <v>36.200000000000003</v>
      </c>
      <c r="G1575" s="24" t="s">
        <v>7279</v>
      </c>
      <c r="H1575" s="48">
        <v>1007401.47</v>
      </c>
      <c r="I1575" s="48">
        <v>1007401.47</v>
      </c>
      <c r="J1575" s="48">
        <v>0</v>
      </c>
      <c r="K1575" s="44"/>
      <c r="L1575" s="44"/>
      <c r="M1575" s="49"/>
      <c r="N1575" s="25" t="s">
        <v>4382</v>
      </c>
      <c r="O1575" s="15"/>
      <c r="P1575" s="127"/>
      <c r="Q1575" s="127"/>
      <c r="R1575" s="17"/>
      <c r="S1575" s="97"/>
    </row>
    <row r="1576" spans="1:19" s="192" customFormat="1" ht="23.4" customHeight="1" x14ac:dyDescent="0.25">
      <c r="A1576" s="84">
        <v>1393</v>
      </c>
      <c r="B1576" s="45" t="s">
        <v>3714</v>
      </c>
      <c r="C1576" s="50" t="s">
        <v>7372</v>
      </c>
      <c r="D1576" s="46" t="s">
        <v>1165</v>
      </c>
      <c r="E1576" s="24" t="s">
        <v>3678</v>
      </c>
      <c r="F1576" s="47">
        <v>42</v>
      </c>
      <c r="G1576" s="24" t="s">
        <v>7371</v>
      </c>
      <c r="H1576" s="48">
        <v>823558.26</v>
      </c>
      <c r="I1576" s="48">
        <v>823558.26</v>
      </c>
      <c r="J1576" s="48">
        <v>0</v>
      </c>
      <c r="K1576" s="44"/>
      <c r="L1576" s="44"/>
      <c r="M1576" s="49"/>
      <c r="N1576" s="25" t="s">
        <v>4382</v>
      </c>
      <c r="O1576" s="15"/>
      <c r="P1576" s="127"/>
      <c r="Q1576" s="127"/>
      <c r="R1576" s="17"/>
      <c r="S1576" s="97"/>
    </row>
    <row r="1577" spans="1:19" s="192" customFormat="1" ht="23.4" customHeight="1" x14ac:dyDescent="0.25">
      <c r="A1577" s="84">
        <v>1394</v>
      </c>
      <c r="B1577" s="45" t="s">
        <v>3679</v>
      </c>
      <c r="C1577" s="50" t="s">
        <v>7378</v>
      </c>
      <c r="D1577" s="46" t="s">
        <v>1165</v>
      </c>
      <c r="E1577" s="24" t="s">
        <v>3680</v>
      </c>
      <c r="F1577" s="47">
        <v>42.9</v>
      </c>
      <c r="G1577" s="24" t="s">
        <v>7379</v>
      </c>
      <c r="H1577" s="48">
        <v>1391448.8</v>
      </c>
      <c r="I1577" s="48">
        <v>1391448.8</v>
      </c>
      <c r="J1577" s="48">
        <v>0</v>
      </c>
      <c r="K1577" s="44"/>
      <c r="L1577" s="44"/>
      <c r="M1577" s="49"/>
      <c r="N1577" s="25" t="s">
        <v>4382</v>
      </c>
      <c r="O1577" s="15"/>
      <c r="P1577" s="127"/>
      <c r="Q1577" s="127"/>
      <c r="R1577" s="17"/>
      <c r="S1577" s="97"/>
    </row>
    <row r="1578" spans="1:19" s="192" customFormat="1" ht="23.4" customHeight="1" x14ac:dyDescent="0.25">
      <c r="A1578" s="84">
        <v>1395</v>
      </c>
      <c r="B1578" s="45" t="s">
        <v>3715</v>
      </c>
      <c r="C1578" s="50" t="s">
        <v>7376</v>
      </c>
      <c r="D1578" s="46" t="s">
        <v>1165</v>
      </c>
      <c r="E1578" s="24" t="s">
        <v>3681</v>
      </c>
      <c r="F1578" s="47">
        <v>24.8</v>
      </c>
      <c r="G1578" s="24" t="s">
        <v>7375</v>
      </c>
      <c r="H1578" s="48">
        <v>1093779.94</v>
      </c>
      <c r="I1578" s="48">
        <v>1093779.94</v>
      </c>
      <c r="J1578" s="48">
        <v>0</v>
      </c>
      <c r="K1578" s="44"/>
      <c r="L1578" s="44"/>
      <c r="M1578" s="49"/>
      <c r="N1578" s="25" t="s">
        <v>4382</v>
      </c>
      <c r="O1578" s="15"/>
      <c r="P1578" s="127"/>
      <c r="Q1578" s="127"/>
      <c r="R1578" s="17"/>
      <c r="S1578" s="97"/>
    </row>
    <row r="1579" spans="1:19" s="192" customFormat="1" ht="23.4" customHeight="1" x14ac:dyDescent="0.25">
      <c r="A1579" s="84">
        <v>1396</v>
      </c>
      <c r="B1579" s="45" t="s">
        <v>3716</v>
      </c>
      <c r="C1579" s="50" t="s">
        <v>7356</v>
      </c>
      <c r="D1579" s="46" t="s">
        <v>1165</v>
      </c>
      <c r="E1579" s="24" t="s">
        <v>3682</v>
      </c>
      <c r="F1579" s="47">
        <v>49.5</v>
      </c>
      <c r="G1579" s="24" t="s">
        <v>7342</v>
      </c>
      <c r="H1579" s="48">
        <v>1424372.4</v>
      </c>
      <c r="I1579" s="48">
        <v>1424372.4</v>
      </c>
      <c r="J1579" s="48">
        <v>0</v>
      </c>
      <c r="K1579" s="44"/>
      <c r="L1579" s="44"/>
      <c r="M1579" s="49"/>
      <c r="N1579" s="25" t="s">
        <v>4382</v>
      </c>
      <c r="O1579" s="15"/>
      <c r="P1579" s="127"/>
      <c r="Q1579" s="127"/>
      <c r="R1579" s="17"/>
      <c r="S1579" s="97"/>
    </row>
    <row r="1580" spans="1:19" s="192" customFormat="1" ht="23.4" customHeight="1" x14ac:dyDescent="0.25">
      <c r="A1580" s="84">
        <v>1397</v>
      </c>
      <c r="B1580" s="45" t="s">
        <v>3717</v>
      </c>
      <c r="C1580" s="50" t="s">
        <v>7357</v>
      </c>
      <c r="D1580" s="46" t="s">
        <v>1165</v>
      </c>
      <c r="E1580" s="24" t="s">
        <v>3683</v>
      </c>
      <c r="F1580" s="47">
        <v>47.4</v>
      </c>
      <c r="G1580" s="24" t="s">
        <v>7345</v>
      </c>
      <c r="H1580" s="48">
        <v>1548661.33</v>
      </c>
      <c r="I1580" s="48">
        <v>1548661.33</v>
      </c>
      <c r="J1580" s="48">
        <v>0</v>
      </c>
      <c r="K1580" s="44"/>
      <c r="L1580" s="44"/>
      <c r="M1580" s="49"/>
      <c r="N1580" s="25" t="s">
        <v>4382</v>
      </c>
      <c r="O1580" s="15"/>
      <c r="P1580" s="127"/>
      <c r="Q1580" s="127"/>
      <c r="R1580" s="17"/>
      <c r="S1580" s="97"/>
    </row>
    <row r="1581" spans="1:19" s="192" customFormat="1" ht="23.4" customHeight="1" x14ac:dyDescent="0.25">
      <c r="A1581" s="84">
        <v>1398</v>
      </c>
      <c r="B1581" s="45" t="s">
        <v>3718</v>
      </c>
      <c r="C1581" s="50" t="s">
        <v>7358</v>
      </c>
      <c r="D1581" s="46" t="s">
        <v>1165</v>
      </c>
      <c r="E1581" s="24" t="s">
        <v>3684</v>
      </c>
      <c r="F1581" s="47">
        <v>48.1</v>
      </c>
      <c r="G1581" s="24" t="s">
        <v>7344</v>
      </c>
      <c r="H1581" s="48">
        <v>1320656.3</v>
      </c>
      <c r="I1581" s="48">
        <v>1320656.3</v>
      </c>
      <c r="J1581" s="48">
        <v>0</v>
      </c>
      <c r="K1581" s="44"/>
      <c r="L1581" s="44"/>
      <c r="M1581" s="49"/>
      <c r="N1581" s="25" t="s">
        <v>4382</v>
      </c>
      <c r="O1581" s="15"/>
      <c r="P1581" s="127"/>
      <c r="Q1581" s="127"/>
      <c r="R1581" s="17"/>
      <c r="S1581" s="97"/>
    </row>
    <row r="1582" spans="1:19" s="192" customFormat="1" ht="23.4" customHeight="1" x14ac:dyDescent="0.25">
      <c r="A1582" s="84">
        <v>1399</v>
      </c>
      <c r="B1582" s="45" t="s">
        <v>3719</v>
      </c>
      <c r="C1582" s="50" t="s">
        <v>7359</v>
      </c>
      <c r="D1582" s="46" t="s">
        <v>1165</v>
      </c>
      <c r="E1582" s="24" t="s">
        <v>3685</v>
      </c>
      <c r="F1582" s="47">
        <v>47.3</v>
      </c>
      <c r="G1582" s="24" t="s">
        <v>7343</v>
      </c>
      <c r="H1582" s="48">
        <v>1298691.1299999999</v>
      </c>
      <c r="I1582" s="48">
        <v>1298691.1299999999</v>
      </c>
      <c r="J1582" s="48">
        <v>0</v>
      </c>
      <c r="K1582" s="44"/>
      <c r="L1582" s="44"/>
      <c r="M1582" s="49"/>
      <c r="N1582" s="25" t="s">
        <v>4382</v>
      </c>
      <c r="O1582" s="15"/>
      <c r="P1582" s="127"/>
      <c r="Q1582" s="127"/>
      <c r="R1582" s="17"/>
      <c r="S1582" s="97"/>
    </row>
    <row r="1583" spans="1:19" s="192" customFormat="1" ht="23.4" customHeight="1" x14ac:dyDescent="0.25">
      <c r="A1583" s="84">
        <v>1400</v>
      </c>
      <c r="B1583" s="45" t="s">
        <v>3720</v>
      </c>
      <c r="C1583" s="50" t="s">
        <v>7360</v>
      </c>
      <c r="D1583" s="46" t="s">
        <v>1165</v>
      </c>
      <c r="E1583" s="24" t="s">
        <v>3686</v>
      </c>
      <c r="F1583" s="47">
        <v>47.3</v>
      </c>
      <c r="G1583" s="24" t="s">
        <v>7349</v>
      </c>
      <c r="H1583" s="48">
        <v>1298691.1299999999</v>
      </c>
      <c r="I1583" s="48">
        <v>1298691.1299999999</v>
      </c>
      <c r="J1583" s="48">
        <v>0</v>
      </c>
      <c r="K1583" s="44"/>
      <c r="L1583" s="44"/>
      <c r="M1583" s="49"/>
      <c r="N1583" s="25" t="s">
        <v>4382</v>
      </c>
      <c r="O1583" s="15"/>
      <c r="P1583" s="127"/>
      <c r="Q1583" s="127"/>
      <c r="R1583" s="17"/>
      <c r="S1583" s="97"/>
    </row>
    <row r="1584" spans="1:19" s="192" customFormat="1" ht="23.4" customHeight="1" x14ac:dyDescent="0.25">
      <c r="A1584" s="84">
        <v>1401</v>
      </c>
      <c r="B1584" s="45" t="s">
        <v>3721</v>
      </c>
      <c r="C1584" s="50" t="s">
        <v>7361</v>
      </c>
      <c r="D1584" s="46" t="s">
        <v>1165</v>
      </c>
      <c r="E1584" s="24" t="s">
        <v>3687</v>
      </c>
      <c r="F1584" s="47">
        <v>47.8</v>
      </c>
      <c r="G1584" s="24" t="s">
        <v>7351</v>
      </c>
      <c r="H1584" s="48">
        <v>1312419.3600000001</v>
      </c>
      <c r="I1584" s="48">
        <v>1312419.3600000001</v>
      </c>
      <c r="J1584" s="48">
        <v>0</v>
      </c>
      <c r="K1584" s="44"/>
      <c r="L1584" s="44"/>
      <c r="M1584" s="49"/>
      <c r="N1584" s="25" t="s">
        <v>4382</v>
      </c>
      <c r="O1584" s="15"/>
      <c r="P1584" s="127"/>
      <c r="Q1584" s="127"/>
      <c r="R1584" s="17"/>
      <c r="S1584" s="97"/>
    </row>
    <row r="1585" spans="1:19" s="192" customFormat="1" ht="23.4" customHeight="1" x14ac:dyDescent="0.25">
      <c r="A1585" s="84">
        <v>1402</v>
      </c>
      <c r="B1585" s="45" t="s">
        <v>3722</v>
      </c>
      <c r="C1585" s="50" t="s">
        <v>7362</v>
      </c>
      <c r="D1585" s="46" t="s">
        <v>1165</v>
      </c>
      <c r="E1585" s="24" t="s">
        <v>3688</v>
      </c>
      <c r="F1585" s="47">
        <v>47.7</v>
      </c>
      <c r="G1585" s="24" t="s">
        <v>7350</v>
      </c>
      <c r="H1585" s="48">
        <v>1309673.71</v>
      </c>
      <c r="I1585" s="48">
        <v>1309673.71</v>
      </c>
      <c r="J1585" s="48">
        <v>0</v>
      </c>
      <c r="K1585" s="44"/>
      <c r="L1585" s="44"/>
      <c r="M1585" s="49"/>
      <c r="N1585" s="25" t="s">
        <v>4382</v>
      </c>
      <c r="O1585" s="15"/>
      <c r="P1585" s="127"/>
      <c r="Q1585" s="127"/>
      <c r="R1585" s="17"/>
      <c r="S1585" s="97"/>
    </row>
    <row r="1586" spans="1:19" s="192" customFormat="1" ht="23.4" customHeight="1" x14ac:dyDescent="0.25">
      <c r="A1586" s="84">
        <v>1403</v>
      </c>
      <c r="B1586" s="45" t="s">
        <v>3723</v>
      </c>
      <c r="C1586" s="50" t="s">
        <v>7363</v>
      </c>
      <c r="D1586" s="46" t="s">
        <v>1165</v>
      </c>
      <c r="E1586" s="24" t="s">
        <v>3689</v>
      </c>
      <c r="F1586" s="47">
        <v>47.6</v>
      </c>
      <c r="G1586" s="24" t="s">
        <v>7352</v>
      </c>
      <c r="H1586" s="48">
        <v>1306928.07</v>
      </c>
      <c r="I1586" s="48">
        <v>1306928.07</v>
      </c>
      <c r="J1586" s="48">
        <v>0</v>
      </c>
      <c r="K1586" s="44"/>
      <c r="L1586" s="44"/>
      <c r="M1586" s="49"/>
      <c r="N1586" s="25" t="s">
        <v>4382</v>
      </c>
      <c r="O1586" s="15"/>
      <c r="P1586" s="127"/>
      <c r="Q1586" s="127"/>
      <c r="R1586" s="17"/>
      <c r="S1586" s="97"/>
    </row>
    <row r="1587" spans="1:19" s="192" customFormat="1" ht="23.4" customHeight="1" x14ac:dyDescent="0.25">
      <c r="A1587" s="84">
        <v>1404</v>
      </c>
      <c r="B1587" s="45" t="s">
        <v>3724</v>
      </c>
      <c r="C1587" s="50" t="s">
        <v>7364</v>
      </c>
      <c r="D1587" s="46" t="s">
        <v>1165</v>
      </c>
      <c r="E1587" s="24" t="s">
        <v>3690</v>
      </c>
      <c r="F1587" s="47">
        <v>48.9</v>
      </c>
      <c r="G1587" s="24" t="s">
        <v>7341</v>
      </c>
      <c r="H1587" s="48">
        <v>1407107.28</v>
      </c>
      <c r="I1587" s="48">
        <v>1407107.28</v>
      </c>
      <c r="J1587" s="48">
        <v>0</v>
      </c>
      <c r="K1587" s="44"/>
      <c r="L1587" s="44"/>
      <c r="M1587" s="49"/>
      <c r="N1587" s="25" t="s">
        <v>4382</v>
      </c>
      <c r="O1587" s="15"/>
      <c r="P1587" s="127"/>
      <c r="Q1587" s="127"/>
      <c r="R1587" s="17"/>
      <c r="S1587" s="97"/>
    </row>
    <row r="1588" spans="1:19" s="192" customFormat="1" ht="23.4" customHeight="1" x14ac:dyDescent="0.25">
      <c r="A1588" s="84">
        <v>1405</v>
      </c>
      <c r="B1588" s="45" t="s">
        <v>3725</v>
      </c>
      <c r="C1588" s="50" t="s">
        <v>7365</v>
      </c>
      <c r="D1588" s="46" t="s">
        <v>1165</v>
      </c>
      <c r="E1588" s="24" t="s">
        <v>3691</v>
      </c>
      <c r="F1588" s="47">
        <v>55.7</v>
      </c>
      <c r="G1588" s="24" t="s">
        <v>7354</v>
      </c>
      <c r="H1588" s="48">
        <v>412292.51</v>
      </c>
      <c r="I1588" s="48">
        <v>412292.51</v>
      </c>
      <c r="J1588" s="48">
        <v>0</v>
      </c>
      <c r="K1588" s="44"/>
      <c r="L1588" s="44"/>
      <c r="M1588" s="49"/>
      <c r="N1588" s="25" t="s">
        <v>4382</v>
      </c>
      <c r="O1588" s="15"/>
      <c r="P1588" s="127"/>
      <c r="Q1588" s="127"/>
      <c r="R1588" s="17"/>
      <c r="S1588" s="97"/>
    </row>
    <row r="1589" spans="1:19" s="192" customFormat="1" ht="23.4" customHeight="1" x14ac:dyDescent="0.25">
      <c r="A1589" s="84">
        <v>1406</v>
      </c>
      <c r="B1589" s="45" t="s">
        <v>3726</v>
      </c>
      <c r="C1589" s="50" t="s">
        <v>7366</v>
      </c>
      <c r="D1589" s="46" t="s">
        <v>1165</v>
      </c>
      <c r="E1589" s="24" t="s">
        <v>3692</v>
      </c>
      <c r="F1589" s="47">
        <v>49.4</v>
      </c>
      <c r="G1589" s="24" t="s">
        <v>7353</v>
      </c>
      <c r="H1589" s="48">
        <v>365659.79</v>
      </c>
      <c r="I1589" s="48">
        <v>365659.79</v>
      </c>
      <c r="J1589" s="48">
        <v>0</v>
      </c>
      <c r="K1589" s="44"/>
      <c r="L1589" s="44"/>
      <c r="M1589" s="49"/>
      <c r="N1589" s="25" t="s">
        <v>4382</v>
      </c>
      <c r="O1589" s="15"/>
      <c r="P1589" s="127"/>
      <c r="Q1589" s="127"/>
      <c r="R1589" s="17"/>
      <c r="S1589" s="97"/>
    </row>
    <row r="1590" spans="1:19" s="192" customFormat="1" ht="23.4" customHeight="1" x14ac:dyDescent="0.25">
      <c r="A1590" s="84">
        <v>1407</v>
      </c>
      <c r="B1590" s="45" t="s">
        <v>3855</v>
      </c>
      <c r="C1590" s="50" t="s">
        <v>7329</v>
      </c>
      <c r="D1590" s="46" t="s">
        <v>1165</v>
      </c>
      <c r="E1590" s="24" t="s">
        <v>3856</v>
      </c>
      <c r="F1590" s="47">
        <v>29.8</v>
      </c>
      <c r="G1590" s="24" t="s">
        <v>7327</v>
      </c>
      <c r="H1590" s="48">
        <v>816846.01</v>
      </c>
      <c r="I1590" s="48">
        <v>816846.01</v>
      </c>
      <c r="J1590" s="48">
        <v>0</v>
      </c>
      <c r="K1590" s="44"/>
      <c r="L1590" s="44"/>
      <c r="M1590" s="49"/>
      <c r="N1590" s="25" t="s">
        <v>4382</v>
      </c>
      <c r="O1590" s="15"/>
      <c r="P1590" s="127"/>
      <c r="Q1590" s="127"/>
      <c r="R1590" s="17"/>
      <c r="S1590" s="97"/>
    </row>
    <row r="1591" spans="1:19" s="192" customFormat="1" ht="23.4" customHeight="1" x14ac:dyDescent="0.25">
      <c r="A1591" s="84">
        <v>1408</v>
      </c>
      <c r="B1591" s="45" t="s">
        <v>3857</v>
      </c>
      <c r="C1591" s="50" t="s">
        <v>7330</v>
      </c>
      <c r="D1591" s="46" t="s">
        <v>1165</v>
      </c>
      <c r="E1591" s="24" t="s">
        <v>3858</v>
      </c>
      <c r="F1591" s="47">
        <v>31.6</v>
      </c>
      <c r="G1591" s="24" t="s">
        <v>7328</v>
      </c>
      <c r="H1591" s="48">
        <v>985494.6</v>
      </c>
      <c r="I1591" s="48">
        <v>985494.6</v>
      </c>
      <c r="J1591" s="48">
        <v>0</v>
      </c>
      <c r="K1591" s="44"/>
      <c r="L1591" s="44"/>
      <c r="M1591" s="49"/>
      <c r="N1591" s="25" t="s">
        <v>4382</v>
      </c>
      <c r="O1591" s="15"/>
      <c r="P1591" s="127"/>
      <c r="Q1591" s="127"/>
      <c r="R1591" s="17"/>
      <c r="S1591" s="97"/>
    </row>
    <row r="1592" spans="1:19" s="192" customFormat="1" ht="23.4" customHeight="1" x14ac:dyDescent="0.25">
      <c r="A1592" s="84">
        <v>1409</v>
      </c>
      <c r="B1592" s="45" t="s">
        <v>3859</v>
      </c>
      <c r="C1592" s="50" t="s">
        <v>7381</v>
      </c>
      <c r="D1592" s="46" t="s">
        <v>1165</v>
      </c>
      <c r="E1592" s="24" t="s">
        <v>3860</v>
      </c>
      <c r="F1592" s="47">
        <v>42.8</v>
      </c>
      <c r="G1592" s="24" t="s">
        <v>7380</v>
      </c>
      <c r="H1592" s="48">
        <v>512792.36</v>
      </c>
      <c r="I1592" s="48">
        <v>512792.36</v>
      </c>
      <c r="J1592" s="48">
        <v>0</v>
      </c>
      <c r="K1592" s="44"/>
      <c r="L1592" s="44"/>
      <c r="M1592" s="49"/>
      <c r="N1592" s="25" t="s">
        <v>4382</v>
      </c>
      <c r="O1592" s="15"/>
      <c r="P1592" s="127"/>
      <c r="Q1592" s="127"/>
      <c r="R1592" s="17"/>
      <c r="S1592" s="97"/>
    </row>
    <row r="1593" spans="1:19" s="192" customFormat="1" ht="23.4" customHeight="1" x14ac:dyDescent="0.25">
      <c r="A1593" s="84">
        <v>1410</v>
      </c>
      <c r="B1593" s="45" t="s">
        <v>3861</v>
      </c>
      <c r="C1593" s="50" t="s">
        <v>7383</v>
      </c>
      <c r="D1593" s="46" t="s">
        <v>1165</v>
      </c>
      <c r="E1593" s="24" t="s">
        <v>3862</v>
      </c>
      <c r="F1593" s="47">
        <v>43.7</v>
      </c>
      <c r="G1593" s="24" t="s">
        <v>7382</v>
      </c>
      <c r="H1593" s="48">
        <v>1472506.46</v>
      </c>
      <c r="I1593" s="48">
        <v>1472506.46</v>
      </c>
      <c r="J1593" s="48">
        <v>0</v>
      </c>
      <c r="K1593" s="44"/>
      <c r="L1593" s="44"/>
      <c r="M1593" s="49"/>
      <c r="N1593" s="25" t="s">
        <v>4382</v>
      </c>
      <c r="O1593" s="15"/>
      <c r="P1593" s="127"/>
      <c r="Q1593" s="127"/>
      <c r="R1593" s="17"/>
      <c r="S1593" s="97"/>
    </row>
    <row r="1594" spans="1:19" s="192" customFormat="1" ht="23.4" customHeight="1" x14ac:dyDescent="0.25">
      <c r="A1594" s="84">
        <v>1411</v>
      </c>
      <c r="B1594" s="45" t="s">
        <v>3864</v>
      </c>
      <c r="C1594" s="50" t="s">
        <v>7374</v>
      </c>
      <c r="D1594" s="46" t="s">
        <v>1165</v>
      </c>
      <c r="E1594" s="24" t="s">
        <v>3865</v>
      </c>
      <c r="F1594" s="47">
        <v>48.6</v>
      </c>
      <c r="G1594" s="24" t="s">
        <v>7373</v>
      </c>
      <c r="H1594" s="48">
        <v>1509260.95</v>
      </c>
      <c r="I1594" s="48">
        <v>1509260.95</v>
      </c>
      <c r="J1594" s="48">
        <v>0</v>
      </c>
      <c r="K1594" s="44"/>
      <c r="L1594" s="44"/>
      <c r="M1594" s="49"/>
      <c r="N1594" s="25" t="s">
        <v>4382</v>
      </c>
      <c r="O1594" s="15"/>
      <c r="P1594" s="127"/>
      <c r="Q1594" s="127"/>
      <c r="R1594" s="17"/>
      <c r="S1594" s="97"/>
    </row>
    <row r="1595" spans="1:19" s="192" customFormat="1" ht="23.4" customHeight="1" x14ac:dyDescent="0.25">
      <c r="A1595" s="84">
        <v>1412</v>
      </c>
      <c r="B1595" s="45" t="s">
        <v>3866</v>
      </c>
      <c r="C1595" s="50" t="s">
        <v>7369</v>
      </c>
      <c r="D1595" s="46" t="s">
        <v>1165</v>
      </c>
      <c r="E1595" s="24" t="s">
        <v>3867</v>
      </c>
      <c r="F1595" s="47">
        <v>28.8</v>
      </c>
      <c r="G1595" s="24" t="s">
        <v>7370</v>
      </c>
      <c r="H1595" s="48">
        <v>986180.54</v>
      </c>
      <c r="I1595" s="48">
        <v>986180.54</v>
      </c>
      <c r="J1595" s="48">
        <v>0</v>
      </c>
      <c r="K1595" s="44"/>
      <c r="L1595" s="44"/>
      <c r="M1595" s="49"/>
      <c r="N1595" s="25" t="s">
        <v>4382</v>
      </c>
      <c r="O1595" s="15"/>
      <c r="P1595" s="127"/>
      <c r="Q1595" s="127"/>
      <c r="R1595" s="17"/>
      <c r="S1595" s="97"/>
    </row>
    <row r="1596" spans="1:19" s="192" customFormat="1" ht="23.4" customHeight="1" x14ac:dyDescent="0.25">
      <c r="A1596" s="84">
        <v>1413</v>
      </c>
      <c r="B1596" s="45" t="s">
        <v>3868</v>
      </c>
      <c r="C1596" s="50" t="s">
        <v>7387</v>
      </c>
      <c r="D1596" s="46" t="s">
        <v>1165</v>
      </c>
      <c r="E1596" s="24" t="s">
        <v>3869</v>
      </c>
      <c r="F1596" s="47">
        <v>38.200000000000003</v>
      </c>
      <c r="G1596" s="24" t="s">
        <v>7386</v>
      </c>
      <c r="H1596" s="48">
        <v>994306.65</v>
      </c>
      <c r="I1596" s="48">
        <v>994306.65</v>
      </c>
      <c r="J1596" s="48">
        <v>0</v>
      </c>
      <c r="K1596" s="44"/>
      <c r="L1596" s="44"/>
      <c r="M1596" s="49"/>
      <c r="N1596" s="25" t="s">
        <v>4382</v>
      </c>
      <c r="O1596" s="15"/>
      <c r="P1596" s="127"/>
      <c r="Q1596" s="127"/>
      <c r="R1596" s="17"/>
      <c r="S1596" s="97"/>
    </row>
    <row r="1597" spans="1:19" s="192" customFormat="1" ht="23.4" customHeight="1" x14ac:dyDescent="0.25">
      <c r="A1597" s="84">
        <v>1414</v>
      </c>
      <c r="B1597" s="45" t="s">
        <v>3870</v>
      </c>
      <c r="C1597" s="50" t="s">
        <v>7320</v>
      </c>
      <c r="D1597" s="46" t="s">
        <v>1165</v>
      </c>
      <c r="E1597" s="24" t="s">
        <v>3871</v>
      </c>
      <c r="F1597" s="47">
        <v>45.6</v>
      </c>
      <c r="G1597" s="24" t="s">
        <v>7312</v>
      </c>
      <c r="H1597" s="48">
        <v>1375773.23</v>
      </c>
      <c r="I1597" s="48">
        <v>1375773.23</v>
      </c>
      <c r="J1597" s="48">
        <v>0</v>
      </c>
      <c r="K1597" s="44"/>
      <c r="L1597" s="44"/>
      <c r="M1597" s="49"/>
      <c r="N1597" s="25" t="s">
        <v>4382</v>
      </c>
      <c r="O1597" s="15"/>
      <c r="P1597" s="127"/>
      <c r="Q1597" s="127"/>
      <c r="R1597" s="17"/>
      <c r="S1597" s="97"/>
    </row>
    <row r="1598" spans="1:19" s="192" customFormat="1" ht="23.4" customHeight="1" x14ac:dyDescent="0.25">
      <c r="A1598" s="84">
        <v>1415</v>
      </c>
      <c r="B1598" s="45" t="s">
        <v>3872</v>
      </c>
      <c r="C1598" s="50" t="s">
        <v>7321</v>
      </c>
      <c r="D1598" s="46" t="s">
        <v>1165</v>
      </c>
      <c r="E1598" s="24" t="s">
        <v>1208</v>
      </c>
      <c r="F1598" s="47">
        <v>47.3</v>
      </c>
      <c r="G1598" s="24" t="s">
        <v>7313</v>
      </c>
      <c r="H1598" s="48">
        <v>1311594.8500000001</v>
      </c>
      <c r="I1598" s="48">
        <v>1311594.8500000001</v>
      </c>
      <c r="J1598" s="48">
        <v>0</v>
      </c>
      <c r="K1598" s="44"/>
      <c r="L1598" s="44"/>
      <c r="M1598" s="49"/>
      <c r="N1598" s="25" t="s">
        <v>4382</v>
      </c>
      <c r="O1598" s="15"/>
      <c r="P1598" s="127"/>
      <c r="Q1598" s="127"/>
      <c r="R1598" s="17"/>
      <c r="S1598" s="97"/>
    </row>
    <row r="1599" spans="1:19" s="192" customFormat="1" ht="23.4" customHeight="1" x14ac:dyDescent="0.25">
      <c r="A1599" s="84">
        <v>1416</v>
      </c>
      <c r="B1599" s="45" t="s">
        <v>3873</v>
      </c>
      <c r="C1599" s="50" t="s">
        <v>7322</v>
      </c>
      <c r="D1599" s="46" t="s">
        <v>1165</v>
      </c>
      <c r="E1599" s="24" t="s">
        <v>3874</v>
      </c>
      <c r="F1599" s="47">
        <v>61.7</v>
      </c>
      <c r="G1599" s="24" t="s">
        <v>7314</v>
      </c>
      <c r="H1599" s="48">
        <v>2096967.79</v>
      </c>
      <c r="I1599" s="48">
        <v>2096967.79</v>
      </c>
      <c r="J1599" s="48">
        <v>0</v>
      </c>
      <c r="K1599" s="44"/>
      <c r="L1599" s="44"/>
      <c r="M1599" s="49"/>
      <c r="N1599" s="25" t="s">
        <v>4382</v>
      </c>
      <c r="O1599" s="15"/>
      <c r="P1599" s="127"/>
      <c r="Q1599" s="127"/>
      <c r="R1599" s="17"/>
      <c r="S1599" s="97"/>
    </row>
    <row r="1600" spans="1:19" s="192" customFormat="1" ht="23.4" customHeight="1" x14ac:dyDescent="0.25">
      <c r="A1600" s="84">
        <v>1417</v>
      </c>
      <c r="B1600" s="45" t="s">
        <v>4131</v>
      </c>
      <c r="C1600" s="50" t="s">
        <v>7270</v>
      </c>
      <c r="D1600" s="46" t="s">
        <v>1165</v>
      </c>
      <c r="E1600" s="24"/>
      <c r="F1600" s="47"/>
      <c r="G1600" s="24"/>
      <c r="H1600" s="48">
        <v>934881.14</v>
      </c>
      <c r="I1600" s="48">
        <v>851988.35</v>
      </c>
      <c r="J1600" s="48">
        <v>0</v>
      </c>
      <c r="K1600" s="44"/>
      <c r="L1600" s="44"/>
      <c r="M1600" s="49"/>
      <c r="N1600" s="25" t="s">
        <v>4382</v>
      </c>
      <c r="O1600" s="15"/>
      <c r="P1600" s="127"/>
      <c r="Q1600" s="127"/>
      <c r="R1600" s="17"/>
      <c r="S1600" s="97"/>
    </row>
    <row r="1601" spans="1:19" s="192" customFormat="1" ht="23.4" customHeight="1" x14ac:dyDescent="0.25">
      <c r="A1601" s="84">
        <v>1418</v>
      </c>
      <c r="B1601" s="45" t="s">
        <v>3875</v>
      </c>
      <c r="C1601" s="50" t="s">
        <v>7396</v>
      </c>
      <c r="D1601" s="46" t="s">
        <v>1165</v>
      </c>
      <c r="E1601" s="24" t="s">
        <v>3876</v>
      </c>
      <c r="F1601" s="47">
        <v>47.3</v>
      </c>
      <c r="G1601" s="24" t="s">
        <v>7397</v>
      </c>
      <c r="H1601" s="48">
        <v>1321315.6599999999</v>
      </c>
      <c r="I1601" s="48">
        <v>1321315.6599999999</v>
      </c>
      <c r="J1601" s="48">
        <v>0</v>
      </c>
      <c r="K1601" s="44"/>
      <c r="L1601" s="44"/>
      <c r="M1601" s="49"/>
      <c r="N1601" s="25" t="s">
        <v>4382</v>
      </c>
      <c r="O1601" s="15"/>
      <c r="P1601" s="127"/>
      <c r="Q1601" s="127"/>
      <c r="R1601" s="17"/>
      <c r="S1601" s="97"/>
    </row>
    <row r="1602" spans="1:19" s="192" customFormat="1" ht="23.4" customHeight="1" x14ac:dyDescent="0.25">
      <c r="A1602" s="84">
        <v>1419</v>
      </c>
      <c r="B1602" s="45" t="s">
        <v>3877</v>
      </c>
      <c r="C1602" s="50" t="s">
        <v>7395</v>
      </c>
      <c r="D1602" s="46" t="s">
        <v>1165</v>
      </c>
      <c r="E1602" s="252" t="s">
        <v>3878</v>
      </c>
      <c r="F1602" s="47">
        <v>43.9</v>
      </c>
      <c r="G1602" s="24" t="s">
        <v>7393</v>
      </c>
      <c r="H1602" s="48">
        <v>1278366.24</v>
      </c>
      <c r="I1602" s="48">
        <v>1278366.24</v>
      </c>
      <c r="J1602" s="48">
        <v>0</v>
      </c>
      <c r="K1602" s="44"/>
      <c r="L1602" s="44"/>
      <c r="M1602" s="49"/>
      <c r="N1602" s="25" t="s">
        <v>4382</v>
      </c>
      <c r="O1602" s="15"/>
      <c r="P1602" s="127"/>
      <c r="Q1602" s="127"/>
      <c r="R1602" s="17"/>
      <c r="S1602" s="97"/>
    </row>
    <row r="1603" spans="1:19" s="192" customFormat="1" ht="23.4" customHeight="1" x14ac:dyDescent="0.25">
      <c r="A1603" s="84">
        <v>1420</v>
      </c>
      <c r="B1603" s="45" t="s">
        <v>3879</v>
      </c>
      <c r="C1603" s="50" t="s">
        <v>7384</v>
      </c>
      <c r="D1603" s="46" t="s">
        <v>1165</v>
      </c>
      <c r="E1603" s="24" t="s">
        <v>3880</v>
      </c>
      <c r="F1603" s="47">
        <v>23.2</v>
      </c>
      <c r="G1603" s="24" t="s">
        <v>7385</v>
      </c>
      <c r="H1603" s="48">
        <v>733285.1</v>
      </c>
      <c r="I1603" s="48">
        <v>733285.1</v>
      </c>
      <c r="J1603" s="48">
        <v>0</v>
      </c>
      <c r="K1603" s="44"/>
      <c r="L1603" s="44"/>
      <c r="M1603" s="49"/>
      <c r="N1603" s="25" t="s">
        <v>4382</v>
      </c>
      <c r="O1603" s="15"/>
      <c r="P1603" s="127"/>
      <c r="Q1603" s="127"/>
      <c r="R1603" s="17"/>
      <c r="S1603" s="97"/>
    </row>
    <row r="1604" spans="1:19" s="192" customFormat="1" ht="23.4" customHeight="1" x14ac:dyDescent="0.25">
      <c r="A1604" s="84">
        <v>1421</v>
      </c>
      <c r="B1604" s="45" t="s">
        <v>3881</v>
      </c>
      <c r="C1604" s="50" t="s">
        <v>7391</v>
      </c>
      <c r="D1604" s="46" t="s">
        <v>1165</v>
      </c>
      <c r="E1604" s="24" t="s">
        <v>3882</v>
      </c>
      <c r="F1604" s="47">
        <v>16.2</v>
      </c>
      <c r="G1604" s="24" t="s">
        <v>7390</v>
      </c>
      <c r="H1604" s="48">
        <v>479306.48</v>
      </c>
      <c r="I1604" s="48">
        <v>479306.48</v>
      </c>
      <c r="J1604" s="48">
        <v>0</v>
      </c>
      <c r="K1604" s="44"/>
      <c r="L1604" s="44"/>
      <c r="M1604" s="49"/>
      <c r="N1604" s="25" t="s">
        <v>4382</v>
      </c>
      <c r="O1604" s="15"/>
      <c r="P1604" s="127"/>
      <c r="Q1604" s="127"/>
      <c r="R1604" s="17"/>
      <c r="S1604" s="97"/>
    </row>
    <row r="1605" spans="1:19" s="192" customFormat="1" ht="23.4" customHeight="1" x14ac:dyDescent="0.25">
      <c r="A1605" s="84">
        <v>1422</v>
      </c>
      <c r="B1605" s="45" t="s">
        <v>3884</v>
      </c>
      <c r="C1605" s="50" t="s">
        <v>7287</v>
      </c>
      <c r="D1605" s="46" t="s">
        <v>1165</v>
      </c>
      <c r="E1605" s="24" t="s">
        <v>3883</v>
      </c>
      <c r="F1605" s="47">
        <v>49.5</v>
      </c>
      <c r="G1605" s="24" t="s">
        <v>7454</v>
      </c>
      <c r="H1605" s="48">
        <v>1684135.73</v>
      </c>
      <c r="I1605" s="48">
        <v>1684135.73</v>
      </c>
      <c r="J1605" s="48">
        <v>0</v>
      </c>
      <c r="K1605" s="44"/>
      <c r="L1605" s="44"/>
      <c r="M1605" s="49"/>
      <c r="N1605" s="25" t="s">
        <v>4382</v>
      </c>
      <c r="O1605" s="15"/>
      <c r="P1605" s="127"/>
      <c r="Q1605" s="127"/>
      <c r="R1605" s="17"/>
      <c r="S1605" s="97"/>
    </row>
    <row r="1606" spans="1:19" s="192" customFormat="1" ht="23.4" customHeight="1" x14ac:dyDescent="0.25">
      <c r="A1606" s="84">
        <v>1423</v>
      </c>
      <c r="B1606" s="45" t="s">
        <v>3885</v>
      </c>
      <c r="C1606" s="50" t="s">
        <v>7301</v>
      </c>
      <c r="D1606" s="46" t="s">
        <v>1165</v>
      </c>
      <c r="E1606" s="24" t="s">
        <v>3886</v>
      </c>
      <c r="F1606" s="47">
        <v>49.3</v>
      </c>
      <c r="G1606" s="24" t="s">
        <v>7300</v>
      </c>
      <c r="H1606" s="48">
        <v>1406896.27</v>
      </c>
      <c r="I1606" s="48">
        <v>1406896.27</v>
      </c>
      <c r="J1606" s="48">
        <v>0</v>
      </c>
      <c r="K1606" s="44"/>
      <c r="L1606" s="44"/>
      <c r="M1606" s="49"/>
      <c r="N1606" s="25" t="s">
        <v>4382</v>
      </c>
      <c r="O1606" s="15"/>
      <c r="P1606" s="127"/>
      <c r="Q1606" s="127"/>
      <c r="R1606" s="17"/>
      <c r="S1606" s="97"/>
    </row>
    <row r="1607" spans="1:19" s="192" customFormat="1" ht="23.4" customHeight="1" x14ac:dyDescent="0.25">
      <c r="A1607" s="84">
        <v>1424</v>
      </c>
      <c r="B1607" s="45" t="s">
        <v>3889</v>
      </c>
      <c r="C1607" s="50" t="s">
        <v>7302</v>
      </c>
      <c r="D1607" s="46" t="s">
        <v>1165</v>
      </c>
      <c r="E1607" s="24" t="s">
        <v>3887</v>
      </c>
      <c r="F1607" s="47">
        <v>27.2</v>
      </c>
      <c r="G1607" s="24" t="s">
        <v>7304</v>
      </c>
      <c r="H1607" s="48">
        <v>946608.09</v>
      </c>
      <c r="I1607" s="48">
        <v>946608.09</v>
      </c>
      <c r="J1607" s="48">
        <v>0</v>
      </c>
      <c r="K1607" s="44"/>
      <c r="L1607" s="44"/>
      <c r="M1607" s="49"/>
      <c r="N1607" s="25" t="s">
        <v>4382</v>
      </c>
      <c r="O1607" s="15"/>
      <c r="P1607" s="127"/>
      <c r="Q1607" s="127"/>
      <c r="R1607" s="17"/>
      <c r="S1607" s="97"/>
    </row>
    <row r="1608" spans="1:19" s="192" customFormat="1" ht="23.4" customHeight="1" x14ac:dyDescent="0.25">
      <c r="A1608" s="84">
        <v>1425</v>
      </c>
      <c r="B1608" s="45" t="s">
        <v>3888</v>
      </c>
      <c r="C1608" s="50" t="s">
        <v>7302</v>
      </c>
      <c r="D1608" s="46" t="s">
        <v>1165</v>
      </c>
      <c r="E1608" s="24" t="s">
        <v>3890</v>
      </c>
      <c r="F1608" s="47">
        <v>56.7</v>
      </c>
      <c r="G1608" s="24" t="s">
        <v>7303</v>
      </c>
      <c r="H1608" s="48">
        <v>1929100.92</v>
      </c>
      <c r="I1608" s="48">
        <v>1929100.92</v>
      </c>
      <c r="J1608" s="48">
        <v>0</v>
      </c>
      <c r="K1608" s="44"/>
      <c r="L1608" s="44"/>
      <c r="M1608" s="49"/>
      <c r="N1608" s="25" t="s">
        <v>4382</v>
      </c>
      <c r="O1608" s="15"/>
      <c r="P1608" s="127"/>
      <c r="Q1608" s="127"/>
      <c r="R1608" s="17"/>
      <c r="S1608" s="97"/>
    </row>
    <row r="1609" spans="1:19" s="192" customFormat="1" ht="23.4" customHeight="1" x14ac:dyDescent="0.25">
      <c r="A1609" s="84">
        <v>1426</v>
      </c>
      <c r="B1609" s="52" t="s">
        <v>3891</v>
      </c>
      <c r="C1609" s="138" t="s">
        <v>7247</v>
      </c>
      <c r="D1609" s="46" t="s">
        <v>1165</v>
      </c>
      <c r="E1609" s="24" t="s">
        <v>3892</v>
      </c>
      <c r="F1609" s="47">
        <v>65.3</v>
      </c>
      <c r="G1609" s="24" t="s">
        <v>7245</v>
      </c>
      <c r="H1609" s="48">
        <v>3533806.8</v>
      </c>
      <c r="I1609" s="48">
        <v>3533806.8</v>
      </c>
      <c r="J1609" s="48">
        <v>0</v>
      </c>
      <c r="K1609" s="44"/>
      <c r="L1609" s="44"/>
      <c r="M1609" s="49"/>
      <c r="N1609" s="25" t="s">
        <v>4382</v>
      </c>
      <c r="O1609" s="15"/>
      <c r="P1609" s="127"/>
      <c r="Q1609" s="127"/>
      <c r="R1609" s="17"/>
      <c r="S1609" s="97"/>
    </row>
    <row r="1610" spans="1:19" s="192" customFormat="1" ht="23.4" customHeight="1" x14ac:dyDescent="0.25">
      <c r="A1610" s="84">
        <v>1427</v>
      </c>
      <c r="B1610" s="57" t="s">
        <v>7246</v>
      </c>
      <c r="C1610" s="138" t="s">
        <v>7248</v>
      </c>
      <c r="D1610" s="46" t="s">
        <v>1165</v>
      </c>
      <c r="E1610" s="24" t="s">
        <v>3955</v>
      </c>
      <c r="F1610" s="47">
        <v>47</v>
      </c>
      <c r="G1610" s="24" t="s">
        <v>7249</v>
      </c>
      <c r="H1610" s="48">
        <v>2543475.0299999998</v>
      </c>
      <c r="I1610" s="48">
        <v>2543475.0299999998</v>
      </c>
      <c r="J1610" s="48">
        <v>0</v>
      </c>
      <c r="K1610" s="44"/>
      <c r="L1610" s="44"/>
      <c r="M1610" s="49"/>
      <c r="N1610" s="25" t="s">
        <v>4382</v>
      </c>
      <c r="O1610" s="15"/>
      <c r="P1610" s="127"/>
      <c r="Q1610" s="127"/>
      <c r="R1610" s="17"/>
      <c r="S1610" s="97"/>
    </row>
    <row r="1611" spans="1:19" s="192" customFormat="1" ht="23.4" customHeight="1" x14ac:dyDescent="0.25">
      <c r="A1611" s="84">
        <v>1428</v>
      </c>
      <c r="B1611" s="52" t="s">
        <v>3403</v>
      </c>
      <c r="C1611" s="138" t="s">
        <v>7251</v>
      </c>
      <c r="D1611" s="46" t="s">
        <v>1165</v>
      </c>
      <c r="E1611" s="24" t="s">
        <v>3893</v>
      </c>
      <c r="F1611" s="47">
        <v>51.1</v>
      </c>
      <c r="G1611" s="24" t="s">
        <v>7250</v>
      </c>
      <c r="H1611" s="48">
        <v>2659949.69</v>
      </c>
      <c r="I1611" s="48">
        <v>2659949.69</v>
      </c>
      <c r="J1611" s="48">
        <v>0</v>
      </c>
      <c r="K1611" s="44"/>
      <c r="L1611" s="44"/>
      <c r="M1611" s="49"/>
      <c r="N1611" s="25" t="s">
        <v>4382</v>
      </c>
      <c r="O1611" s="15"/>
      <c r="P1611" s="127"/>
      <c r="Q1611" s="127"/>
      <c r="R1611" s="17"/>
      <c r="S1611" s="97"/>
    </row>
    <row r="1612" spans="1:19" s="192" customFormat="1" ht="23.4" customHeight="1" x14ac:dyDescent="0.25">
      <c r="A1612" s="84">
        <v>1429</v>
      </c>
      <c r="B1612" s="45" t="s">
        <v>3699</v>
      </c>
      <c r="C1612" s="50" t="s">
        <v>7295</v>
      </c>
      <c r="D1612" s="46" t="s">
        <v>1165</v>
      </c>
      <c r="E1612" s="24" t="s">
        <v>1263</v>
      </c>
      <c r="F1612" s="47">
        <v>41.2</v>
      </c>
      <c r="G1612" s="24" t="s">
        <v>7294</v>
      </c>
      <c r="H1612" s="48">
        <v>628508.47</v>
      </c>
      <c r="I1612" s="48">
        <v>628508.47</v>
      </c>
      <c r="J1612" s="48">
        <v>0</v>
      </c>
      <c r="K1612" s="44"/>
      <c r="L1612" s="44"/>
      <c r="M1612" s="49"/>
      <c r="N1612" s="25" t="s">
        <v>4382</v>
      </c>
      <c r="O1612" s="15"/>
      <c r="P1612" s="127"/>
      <c r="Q1612" s="127"/>
      <c r="R1612" s="17"/>
      <c r="S1612" s="97"/>
    </row>
    <row r="1613" spans="1:19" s="192" customFormat="1" ht="23.4" customHeight="1" x14ac:dyDescent="0.25">
      <c r="A1613" s="84">
        <v>1430</v>
      </c>
      <c r="B1613" s="45" t="s">
        <v>3693</v>
      </c>
      <c r="C1613" s="50" t="s">
        <v>7290</v>
      </c>
      <c r="D1613" s="46" t="s">
        <v>1165</v>
      </c>
      <c r="E1613" s="24" t="s">
        <v>1256</v>
      </c>
      <c r="F1613" s="47">
        <v>34.799999999999997</v>
      </c>
      <c r="G1613" s="24" t="s">
        <v>7291</v>
      </c>
      <c r="H1613" s="48">
        <v>1122058.07</v>
      </c>
      <c r="I1613" s="48">
        <v>1122058.07</v>
      </c>
      <c r="J1613" s="48">
        <v>0</v>
      </c>
      <c r="K1613" s="44"/>
      <c r="L1613" s="44"/>
      <c r="M1613" s="49"/>
      <c r="N1613" s="25" t="s">
        <v>4382</v>
      </c>
      <c r="O1613" s="15"/>
      <c r="P1613" s="127"/>
      <c r="Q1613" s="127"/>
      <c r="R1613" s="17"/>
      <c r="S1613" s="97"/>
    </row>
    <row r="1614" spans="1:19" s="192" customFormat="1" ht="23.4" customHeight="1" x14ac:dyDescent="0.25">
      <c r="A1614" s="84">
        <v>1431</v>
      </c>
      <c r="B1614" s="45" t="s">
        <v>3894</v>
      </c>
      <c r="C1614" s="50" t="s">
        <v>7435</v>
      </c>
      <c r="D1614" s="46" t="s">
        <v>1165</v>
      </c>
      <c r="E1614" s="24" t="s">
        <v>3895</v>
      </c>
      <c r="F1614" s="47">
        <v>27.5</v>
      </c>
      <c r="G1614" s="24" t="s">
        <v>6818</v>
      </c>
      <c r="H1614" s="48">
        <v>984779.18</v>
      </c>
      <c r="I1614" s="48">
        <v>984779.18</v>
      </c>
      <c r="J1614" s="48">
        <f>H1614-I1614</f>
        <v>0</v>
      </c>
      <c r="K1614" s="44"/>
      <c r="L1614" s="44"/>
      <c r="M1614" s="49"/>
      <c r="N1614" s="25" t="s">
        <v>4382</v>
      </c>
      <c r="O1614" s="15"/>
      <c r="P1614" s="127"/>
      <c r="Q1614" s="127"/>
      <c r="R1614" s="17"/>
      <c r="S1614" s="97"/>
    </row>
    <row r="1615" spans="1:19" s="192" customFormat="1" ht="23.4" customHeight="1" x14ac:dyDescent="0.25">
      <c r="A1615" s="84">
        <v>1432</v>
      </c>
      <c r="B1615" s="45" t="s">
        <v>3898</v>
      </c>
      <c r="C1615" s="50" t="s">
        <v>7432</v>
      </c>
      <c r="D1615" s="46" t="s">
        <v>1165</v>
      </c>
      <c r="E1615" s="24" t="s">
        <v>3896</v>
      </c>
      <c r="F1615" s="47">
        <v>45.7</v>
      </c>
      <c r="G1615" s="24" t="s">
        <v>7431</v>
      </c>
      <c r="H1615" s="48">
        <v>1477284.38</v>
      </c>
      <c r="I1615" s="48">
        <v>1477284.38</v>
      </c>
      <c r="J1615" s="48">
        <v>0</v>
      </c>
      <c r="K1615" s="44"/>
      <c r="L1615" s="44"/>
      <c r="M1615" s="49"/>
      <c r="N1615" s="25" t="s">
        <v>4382</v>
      </c>
      <c r="O1615" s="15"/>
      <c r="P1615" s="127"/>
      <c r="Q1615" s="127"/>
      <c r="R1615" s="17"/>
      <c r="S1615" s="97"/>
    </row>
    <row r="1616" spans="1:19" s="192" customFormat="1" ht="23.4" customHeight="1" x14ac:dyDescent="0.25">
      <c r="A1616" s="84">
        <v>1433</v>
      </c>
      <c r="B1616" s="45" t="s">
        <v>6098</v>
      </c>
      <c r="C1616" s="50" t="s">
        <v>6099</v>
      </c>
      <c r="D1616" s="46" t="s">
        <v>1165</v>
      </c>
      <c r="E1616" s="24" t="s">
        <v>6100</v>
      </c>
      <c r="F1616" s="47">
        <v>43.6</v>
      </c>
      <c r="G1616" s="24" t="s">
        <v>6101</v>
      </c>
      <c r="H1616" s="48">
        <v>1499362.14</v>
      </c>
      <c r="I1616" s="48">
        <v>1499362.14</v>
      </c>
      <c r="J1616" s="48">
        <v>0</v>
      </c>
      <c r="K1616" s="44" t="s">
        <v>6083</v>
      </c>
      <c r="L1616" s="44"/>
      <c r="M1616" s="49"/>
      <c r="N1616" s="25" t="s">
        <v>2452</v>
      </c>
      <c r="O1616" s="15"/>
      <c r="P1616" s="127"/>
      <c r="Q1616" s="127"/>
      <c r="R1616" s="17"/>
      <c r="S1616" s="97"/>
    </row>
    <row r="1617" spans="1:19" s="192" customFormat="1" ht="23.4" customHeight="1" x14ac:dyDescent="0.25">
      <c r="A1617" s="84">
        <v>1434</v>
      </c>
      <c r="B1617" s="45" t="s">
        <v>3899</v>
      </c>
      <c r="C1617" s="50" t="s">
        <v>7406</v>
      </c>
      <c r="D1617" s="46" t="s">
        <v>1165</v>
      </c>
      <c r="E1617" s="24" t="s">
        <v>3900</v>
      </c>
      <c r="F1617" s="47">
        <v>8.5</v>
      </c>
      <c r="G1617" s="24" t="s">
        <v>7410</v>
      </c>
      <c r="H1617" s="48">
        <v>121559.52</v>
      </c>
      <c r="I1617" s="48">
        <v>121559.52</v>
      </c>
      <c r="J1617" s="48">
        <v>0</v>
      </c>
      <c r="K1617" s="44"/>
      <c r="L1617" s="44"/>
      <c r="M1617" s="49"/>
      <c r="N1617" s="25" t="s">
        <v>4382</v>
      </c>
      <c r="O1617" s="15"/>
      <c r="P1617" s="127"/>
      <c r="Q1617" s="127"/>
      <c r="R1617" s="17"/>
      <c r="S1617" s="97"/>
    </row>
    <row r="1618" spans="1:19" s="192" customFormat="1" ht="23.4" customHeight="1" x14ac:dyDescent="0.25">
      <c r="A1618" s="84">
        <v>1435</v>
      </c>
      <c r="B1618" s="45" t="s">
        <v>3901</v>
      </c>
      <c r="C1618" s="50" t="s">
        <v>7407</v>
      </c>
      <c r="D1618" s="46" t="s">
        <v>1165</v>
      </c>
      <c r="E1618" s="24" t="s">
        <v>3902</v>
      </c>
      <c r="F1618" s="47">
        <v>13.3</v>
      </c>
      <c r="G1618" s="24" t="s">
        <v>7408</v>
      </c>
      <c r="H1618" s="48">
        <v>407382.86</v>
      </c>
      <c r="I1618" s="48">
        <v>407382.86</v>
      </c>
      <c r="J1618" s="48">
        <v>0</v>
      </c>
      <c r="K1618" s="44"/>
      <c r="L1618" s="44"/>
      <c r="M1618" s="49"/>
      <c r="N1618" s="25" t="s">
        <v>4382</v>
      </c>
      <c r="O1618" s="15"/>
      <c r="P1618" s="127"/>
      <c r="Q1618" s="127"/>
      <c r="R1618" s="17"/>
      <c r="S1618" s="97"/>
    </row>
    <row r="1619" spans="1:19" s="192" customFormat="1" ht="23.4" customHeight="1" x14ac:dyDescent="0.25">
      <c r="A1619" s="84">
        <v>1436</v>
      </c>
      <c r="B1619" s="45" t="s">
        <v>3903</v>
      </c>
      <c r="C1619" s="50" t="s">
        <v>7367</v>
      </c>
      <c r="D1619" s="46" t="s">
        <v>1165</v>
      </c>
      <c r="E1619" s="24" t="s">
        <v>3904</v>
      </c>
      <c r="F1619" s="47">
        <v>23.4</v>
      </c>
      <c r="G1619" s="24" t="s">
        <v>7348</v>
      </c>
      <c r="H1619" s="48">
        <v>499453.26</v>
      </c>
      <c r="I1619" s="48">
        <v>499453.26</v>
      </c>
      <c r="J1619" s="48">
        <v>0</v>
      </c>
      <c r="K1619" s="44"/>
      <c r="L1619" s="44"/>
      <c r="M1619" s="49"/>
      <c r="N1619" s="25" t="s">
        <v>4382</v>
      </c>
      <c r="O1619" s="15"/>
      <c r="P1619" s="127"/>
      <c r="Q1619" s="127"/>
      <c r="R1619" s="17"/>
      <c r="S1619" s="97"/>
    </row>
    <row r="1620" spans="1:19" s="192" customFormat="1" ht="23.4" customHeight="1" x14ac:dyDescent="0.25">
      <c r="A1620" s="84">
        <v>1437</v>
      </c>
      <c r="B1620" s="45" t="s">
        <v>3905</v>
      </c>
      <c r="C1620" s="50" t="s">
        <v>7402</v>
      </c>
      <c r="D1620" s="46" t="s">
        <v>1165</v>
      </c>
      <c r="E1620" s="24" t="s">
        <v>3906</v>
      </c>
      <c r="F1620" s="47">
        <v>18.399999999999999</v>
      </c>
      <c r="G1620" s="24" t="s">
        <v>7398</v>
      </c>
      <c r="H1620" s="48">
        <v>351198.78</v>
      </c>
      <c r="I1620" s="48">
        <v>351198.78</v>
      </c>
      <c r="J1620" s="48">
        <v>0</v>
      </c>
      <c r="K1620" s="44"/>
      <c r="L1620" s="44"/>
      <c r="M1620" s="49"/>
      <c r="N1620" s="25" t="s">
        <v>4382</v>
      </c>
      <c r="O1620" s="15"/>
      <c r="P1620" s="127"/>
      <c r="Q1620" s="127"/>
      <c r="R1620" s="17"/>
      <c r="S1620" s="97"/>
    </row>
    <row r="1621" spans="1:19" s="192" customFormat="1" ht="23.4" customHeight="1" x14ac:dyDescent="0.25">
      <c r="A1621" s="84">
        <v>1438</v>
      </c>
      <c r="B1621" s="45" t="s">
        <v>3907</v>
      </c>
      <c r="C1621" s="50" t="s">
        <v>7389</v>
      </c>
      <c r="D1621" s="46" t="s">
        <v>1165</v>
      </c>
      <c r="E1621" s="24" t="s">
        <v>3908</v>
      </c>
      <c r="F1621" s="47">
        <v>51.3</v>
      </c>
      <c r="G1621" s="24" t="s">
        <v>7388</v>
      </c>
      <c r="H1621" s="48">
        <v>492363.55</v>
      </c>
      <c r="I1621" s="48">
        <v>492363.55</v>
      </c>
      <c r="J1621" s="48">
        <v>0</v>
      </c>
      <c r="K1621" s="44"/>
      <c r="L1621" s="44"/>
      <c r="M1621" s="49"/>
      <c r="N1621" s="25" t="s">
        <v>4382</v>
      </c>
      <c r="O1621" s="15"/>
      <c r="P1621" s="127"/>
      <c r="Q1621" s="127"/>
      <c r="R1621" s="17"/>
      <c r="S1621" s="97"/>
    </row>
    <row r="1622" spans="1:19" s="192" customFormat="1" ht="23.4" customHeight="1" x14ac:dyDescent="0.25">
      <c r="A1622" s="84">
        <v>1439</v>
      </c>
      <c r="B1622" s="45" t="s">
        <v>3909</v>
      </c>
      <c r="C1622" s="50" t="s">
        <v>7403</v>
      </c>
      <c r="D1622" s="46" t="s">
        <v>1165</v>
      </c>
      <c r="E1622" s="24" t="s">
        <v>3910</v>
      </c>
      <c r="F1622" s="47">
        <v>16.5</v>
      </c>
      <c r="G1622" s="24" t="s">
        <v>7399</v>
      </c>
      <c r="H1622" s="48">
        <v>314933.68</v>
      </c>
      <c r="I1622" s="48">
        <v>314933.68</v>
      </c>
      <c r="J1622" s="48">
        <v>0</v>
      </c>
      <c r="K1622" s="44"/>
      <c r="L1622" s="44"/>
      <c r="M1622" s="49"/>
      <c r="N1622" s="25" t="s">
        <v>4382</v>
      </c>
      <c r="O1622" s="15"/>
      <c r="P1622" s="127"/>
      <c r="Q1622" s="127"/>
      <c r="R1622" s="17"/>
      <c r="S1622" s="97"/>
    </row>
    <row r="1623" spans="1:19" s="192" customFormat="1" ht="23.4" customHeight="1" x14ac:dyDescent="0.25">
      <c r="A1623" s="84">
        <v>1440</v>
      </c>
      <c r="B1623" s="45" t="s">
        <v>3911</v>
      </c>
      <c r="C1623" s="50" t="s">
        <v>7423</v>
      </c>
      <c r="D1623" s="46" t="s">
        <v>1165</v>
      </c>
      <c r="E1623" s="24" t="s">
        <v>3912</v>
      </c>
      <c r="F1623" s="47">
        <v>32.799999999999997</v>
      </c>
      <c r="G1623" s="24" t="s">
        <v>7417</v>
      </c>
      <c r="H1623" s="48">
        <v>967558.67</v>
      </c>
      <c r="I1623" s="48">
        <v>967558.67</v>
      </c>
      <c r="J1623" s="48">
        <v>0</v>
      </c>
      <c r="K1623" s="44"/>
      <c r="L1623" s="44"/>
      <c r="M1623" s="49"/>
      <c r="N1623" s="25" t="s">
        <v>4382</v>
      </c>
      <c r="O1623" s="15"/>
      <c r="P1623" s="127"/>
      <c r="Q1623" s="127"/>
      <c r="R1623" s="17"/>
      <c r="S1623" s="97"/>
    </row>
    <row r="1624" spans="1:19" s="192" customFormat="1" ht="23.4" customHeight="1" x14ac:dyDescent="0.25">
      <c r="A1624" s="84">
        <v>1441</v>
      </c>
      <c r="B1624" s="45" t="s">
        <v>3913</v>
      </c>
      <c r="C1624" s="50" t="s">
        <v>7414</v>
      </c>
      <c r="D1624" s="46" t="s">
        <v>1165</v>
      </c>
      <c r="E1624" s="24" t="s">
        <v>3914</v>
      </c>
      <c r="F1624" s="47">
        <v>46.2</v>
      </c>
      <c r="G1624" s="24" t="s">
        <v>7413</v>
      </c>
      <c r="H1624" s="48">
        <v>2605844.4700000002</v>
      </c>
      <c r="I1624" s="48">
        <v>2605844.4700000002</v>
      </c>
      <c r="J1624" s="48">
        <v>0</v>
      </c>
      <c r="K1624" s="44"/>
      <c r="L1624" s="44"/>
      <c r="M1624" s="49"/>
      <c r="N1624" s="25" t="s">
        <v>4382</v>
      </c>
      <c r="O1624" s="15"/>
      <c r="P1624" s="127"/>
      <c r="Q1624" s="127"/>
      <c r="R1624" s="17"/>
      <c r="S1624" s="97"/>
    </row>
    <row r="1625" spans="1:19" s="192" customFormat="1" ht="23.4" customHeight="1" x14ac:dyDescent="0.25">
      <c r="A1625" s="84">
        <v>1442</v>
      </c>
      <c r="B1625" s="45" t="s">
        <v>3915</v>
      </c>
      <c r="C1625" s="50" t="s">
        <v>7424</v>
      </c>
      <c r="D1625" s="46" t="s">
        <v>1165</v>
      </c>
      <c r="E1625" s="24" t="s">
        <v>3916</v>
      </c>
      <c r="F1625" s="47">
        <v>32.9</v>
      </c>
      <c r="G1625" s="24" t="s">
        <v>7418</v>
      </c>
      <c r="H1625" s="48">
        <v>970508.55</v>
      </c>
      <c r="I1625" s="48">
        <v>970508.55</v>
      </c>
      <c r="J1625" s="48">
        <v>0</v>
      </c>
      <c r="K1625" s="44"/>
      <c r="L1625" s="44"/>
      <c r="M1625" s="49"/>
      <c r="N1625" s="25" t="s">
        <v>4382</v>
      </c>
      <c r="O1625" s="15"/>
      <c r="P1625" s="127"/>
      <c r="Q1625" s="127"/>
      <c r="R1625" s="17"/>
      <c r="S1625" s="97"/>
    </row>
    <row r="1626" spans="1:19" s="192" customFormat="1" ht="23.4" customHeight="1" x14ac:dyDescent="0.25">
      <c r="A1626" s="84">
        <v>1443</v>
      </c>
      <c r="B1626" s="45" t="s">
        <v>3917</v>
      </c>
      <c r="C1626" s="50" t="s">
        <v>7425</v>
      </c>
      <c r="D1626" s="46" t="s">
        <v>1165</v>
      </c>
      <c r="E1626" s="24" t="s">
        <v>3918</v>
      </c>
      <c r="F1626" s="47">
        <v>32.700000000000003</v>
      </c>
      <c r="G1626" s="24" t="s">
        <v>7419</v>
      </c>
      <c r="H1626" s="48">
        <v>964608.8</v>
      </c>
      <c r="I1626" s="48">
        <v>964608.8</v>
      </c>
      <c r="J1626" s="48">
        <v>0</v>
      </c>
      <c r="K1626" s="44"/>
      <c r="L1626" s="44"/>
      <c r="M1626" s="49"/>
      <c r="N1626" s="25" t="s">
        <v>4382</v>
      </c>
      <c r="O1626" s="15"/>
      <c r="P1626" s="127"/>
      <c r="Q1626" s="127"/>
      <c r="R1626" s="17"/>
      <c r="S1626" s="97"/>
    </row>
    <row r="1627" spans="1:19" s="192" customFormat="1" ht="23.4" customHeight="1" x14ac:dyDescent="0.25">
      <c r="A1627" s="84">
        <v>1444</v>
      </c>
      <c r="B1627" s="45" t="s">
        <v>3919</v>
      </c>
      <c r="C1627" s="50" t="s">
        <v>7436</v>
      </c>
      <c r="D1627" s="46" t="s">
        <v>1165</v>
      </c>
      <c r="E1627" s="24"/>
      <c r="F1627" s="47">
        <v>12.5</v>
      </c>
      <c r="G1627" s="24"/>
      <c r="H1627" s="48">
        <v>447626.9</v>
      </c>
      <c r="I1627" s="48">
        <v>447626.9</v>
      </c>
      <c r="J1627" s="48">
        <f>H1627-I1627</f>
        <v>0</v>
      </c>
      <c r="K1627" s="44"/>
      <c r="L1627" s="44"/>
      <c r="M1627" s="49"/>
      <c r="N1627" s="25" t="s">
        <v>4382</v>
      </c>
      <c r="O1627" s="15"/>
      <c r="P1627" s="127"/>
      <c r="Q1627" s="127"/>
      <c r="R1627" s="17"/>
      <c r="S1627" s="97"/>
    </row>
    <row r="1628" spans="1:19" s="192" customFormat="1" ht="23.4" customHeight="1" x14ac:dyDescent="0.25">
      <c r="A1628" s="84">
        <v>1445</v>
      </c>
      <c r="B1628" s="45" t="s">
        <v>3920</v>
      </c>
      <c r="C1628" s="50" t="s">
        <v>7426</v>
      </c>
      <c r="D1628" s="46" t="s">
        <v>1165</v>
      </c>
      <c r="E1628" s="24" t="s">
        <v>3921</v>
      </c>
      <c r="F1628" s="47">
        <v>52.8</v>
      </c>
      <c r="G1628" s="24" t="s">
        <v>7420</v>
      </c>
      <c r="H1628" s="48">
        <v>1557533.47</v>
      </c>
      <c r="I1628" s="48">
        <v>1557533.47</v>
      </c>
      <c r="J1628" s="48">
        <v>0</v>
      </c>
      <c r="K1628" s="44"/>
      <c r="L1628" s="44"/>
      <c r="M1628" s="49"/>
      <c r="N1628" s="25" t="s">
        <v>4382</v>
      </c>
      <c r="O1628" s="15"/>
      <c r="P1628" s="127"/>
      <c r="Q1628" s="127"/>
      <c r="R1628" s="17"/>
      <c r="S1628" s="97"/>
    </row>
    <row r="1629" spans="1:19" s="192" customFormat="1" ht="23.4" customHeight="1" x14ac:dyDescent="0.25">
      <c r="A1629" s="84">
        <v>1446</v>
      </c>
      <c r="B1629" s="45" t="s">
        <v>3922</v>
      </c>
      <c r="C1629" s="50" t="s">
        <v>7416</v>
      </c>
      <c r="D1629" s="46" t="s">
        <v>1165</v>
      </c>
      <c r="E1629" s="24" t="s">
        <v>3923</v>
      </c>
      <c r="F1629" s="47">
        <v>52.8</v>
      </c>
      <c r="G1629" s="24" t="s">
        <v>7415</v>
      </c>
      <c r="H1629" s="48">
        <v>1557533.47</v>
      </c>
      <c r="I1629" s="48">
        <v>1557533.47</v>
      </c>
      <c r="J1629" s="48">
        <v>0</v>
      </c>
      <c r="K1629" s="44"/>
      <c r="L1629" s="44"/>
      <c r="M1629" s="49"/>
      <c r="N1629" s="25" t="s">
        <v>4382</v>
      </c>
      <c r="O1629" s="15"/>
      <c r="P1629" s="127"/>
      <c r="Q1629" s="127"/>
      <c r="R1629" s="17"/>
      <c r="S1629" s="97"/>
    </row>
    <row r="1630" spans="1:19" s="192" customFormat="1" ht="23.4" customHeight="1" x14ac:dyDescent="0.25">
      <c r="A1630" s="84">
        <v>1447</v>
      </c>
      <c r="B1630" s="45" t="s">
        <v>3924</v>
      </c>
      <c r="C1630" s="50" t="s">
        <v>7430</v>
      </c>
      <c r="D1630" s="46" t="s">
        <v>1165</v>
      </c>
      <c r="E1630" s="24" t="s">
        <v>3925</v>
      </c>
      <c r="F1630" s="47">
        <v>41.5</v>
      </c>
      <c r="G1630" s="24" t="s">
        <v>7429</v>
      </c>
      <c r="H1630" s="48">
        <v>1376852.47</v>
      </c>
      <c r="I1630" s="48">
        <v>1376852.47</v>
      </c>
      <c r="J1630" s="48">
        <v>0</v>
      </c>
      <c r="K1630" s="44"/>
      <c r="L1630" s="44"/>
      <c r="M1630" s="49"/>
      <c r="N1630" s="25" t="s">
        <v>4382</v>
      </c>
      <c r="O1630" s="15"/>
      <c r="P1630" s="127"/>
      <c r="Q1630" s="127"/>
      <c r="R1630" s="17"/>
      <c r="S1630" s="97"/>
    </row>
    <row r="1631" spans="1:19" s="192" customFormat="1" ht="23.4" customHeight="1" x14ac:dyDescent="0.25">
      <c r="A1631" s="84">
        <v>1448</v>
      </c>
      <c r="B1631" s="45" t="s">
        <v>3926</v>
      </c>
      <c r="C1631" s="50" t="s">
        <v>7404</v>
      </c>
      <c r="D1631" s="46" t="s">
        <v>1165</v>
      </c>
      <c r="E1631" s="24" t="s">
        <v>3927</v>
      </c>
      <c r="F1631" s="47">
        <v>16.7</v>
      </c>
      <c r="G1631" s="24" t="s">
        <v>7400</v>
      </c>
      <c r="H1631" s="48">
        <v>318751.06</v>
      </c>
      <c r="I1631" s="48">
        <v>318751.06</v>
      </c>
      <c r="J1631" s="48">
        <v>0</v>
      </c>
      <c r="K1631" s="44"/>
      <c r="L1631" s="44"/>
      <c r="M1631" s="49"/>
      <c r="N1631" s="25" t="s">
        <v>4382</v>
      </c>
      <c r="O1631" s="15"/>
      <c r="P1631" s="127"/>
      <c r="Q1631" s="127"/>
      <c r="R1631" s="17"/>
      <c r="S1631" s="97"/>
    </row>
    <row r="1632" spans="1:19" s="192" customFormat="1" ht="23.4" customHeight="1" x14ac:dyDescent="0.25">
      <c r="A1632" s="84">
        <v>1449</v>
      </c>
      <c r="B1632" s="45" t="s">
        <v>3928</v>
      </c>
      <c r="C1632" s="50" t="s">
        <v>7768</v>
      </c>
      <c r="D1632" s="46" t="s">
        <v>1165</v>
      </c>
      <c r="E1632" s="24" t="s">
        <v>3929</v>
      </c>
      <c r="F1632" s="47">
        <v>17.2</v>
      </c>
      <c r="G1632" s="24" t="s">
        <v>7409</v>
      </c>
      <c r="H1632" s="48">
        <v>245979.26</v>
      </c>
      <c r="I1632" s="48">
        <v>245979.26</v>
      </c>
      <c r="J1632" s="48">
        <v>0</v>
      </c>
      <c r="K1632" s="44"/>
      <c r="L1632" s="44"/>
      <c r="M1632" s="49"/>
      <c r="N1632" s="25" t="s">
        <v>4382</v>
      </c>
      <c r="O1632" s="15"/>
      <c r="P1632" s="127"/>
      <c r="Q1632" s="127"/>
      <c r="R1632" s="17"/>
      <c r="S1632" s="97"/>
    </row>
    <row r="1633" spans="1:19" s="192" customFormat="1" ht="23.4" customHeight="1" x14ac:dyDescent="0.25">
      <c r="A1633" s="84">
        <v>1450</v>
      </c>
      <c r="B1633" s="45" t="s">
        <v>3930</v>
      </c>
      <c r="C1633" s="50" t="s">
        <v>7368</v>
      </c>
      <c r="D1633" s="46" t="s">
        <v>1165</v>
      </c>
      <c r="E1633" s="24" t="s">
        <v>3931</v>
      </c>
      <c r="F1633" s="47">
        <v>46.3</v>
      </c>
      <c r="G1633" s="24" t="s">
        <v>7347</v>
      </c>
      <c r="H1633" s="48">
        <v>1439468.48</v>
      </c>
      <c r="I1633" s="48">
        <v>1439468.48</v>
      </c>
      <c r="J1633" s="48">
        <v>0</v>
      </c>
      <c r="K1633" s="44"/>
      <c r="L1633" s="44"/>
      <c r="M1633" s="49"/>
      <c r="N1633" s="25" t="s">
        <v>4382</v>
      </c>
      <c r="O1633" s="15"/>
      <c r="P1633" s="127"/>
      <c r="Q1633" s="127"/>
      <c r="R1633" s="17"/>
      <c r="S1633" s="97"/>
    </row>
    <row r="1634" spans="1:19" s="192" customFormat="1" ht="23.4" customHeight="1" x14ac:dyDescent="0.25">
      <c r="A1634" s="84">
        <v>1451</v>
      </c>
      <c r="B1634" s="45" t="s">
        <v>3933</v>
      </c>
      <c r="C1634" s="50" t="s">
        <v>7323</v>
      </c>
      <c r="D1634" s="46" t="s">
        <v>1165</v>
      </c>
      <c r="E1634" s="24"/>
      <c r="F1634" s="47">
        <v>24.1</v>
      </c>
      <c r="G1634" s="24" t="s">
        <v>7318</v>
      </c>
      <c r="H1634" s="48">
        <v>819074.94</v>
      </c>
      <c r="I1634" s="48">
        <v>819074.94</v>
      </c>
      <c r="J1634" s="48">
        <v>0</v>
      </c>
      <c r="K1634" s="44"/>
      <c r="L1634" s="44"/>
      <c r="M1634" s="49"/>
      <c r="N1634" s="25" t="s">
        <v>4382</v>
      </c>
      <c r="O1634" s="15"/>
      <c r="P1634" s="127"/>
      <c r="Q1634" s="127"/>
      <c r="R1634" s="17"/>
      <c r="S1634" s="97"/>
    </row>
    <row r="1635" spans="1:19" s="192" customFormat="1" ht="23.4" customHeight="1" x14ac:dyDescent="0.25">
      <c r="A1635" s="84">
        <v>1452</v>
      </c>
      <c r="B1635" s="45" t="s">
        <v>3934</v>
      </c>
      <c r="C1635" s="50" t="s">
        <v>7324</v>
      </c>
      <c r="D1635" s="46" t="s">
        <v>1165</v>
      </c>
      <c r="E1635" s="24" t="s">
        <v>3935</v>
      </c>
      <c r="F1635" s="47">
        <v>66.7</v>
      </c>
      <c r="G1635" s="24" t="s">
        <v>7315</v>
      </c>
      <c r="H1635" s="48">
        <v>1826122.74</v>
      </c>
      <c r="I1635" s="48">
        <v>1826122.74</v>
      </c>
      <c r="J1635" s="48">
        <v>0</v>
      </c>
      <c r="K1635" s="44"/>
      <c r="L1635" s="44"/>
      <c r="M1635" s="49"/>
      <c r="N1635" s="25" t="s">
        <v>4382</v>
      </c>
      <c r="O1635" s="15"/>
      <c r="P1635" s="127"/>
      <c r="Q1635" s="127"/>
      <c r="R1635" s="17"/>
      <c r="S1635" s="97"/>
    </row>
    <row r="1636" spans="1:19" s="192" customFormat="1" ht="23.4" customHeight="1" x14ac:dyDescent="0.25">
      <c r="A1636" s="84">
        <v>1453</v>
      </c>
      <c r="B1636" s="45" t="s">
        <v>3936</v>
      </c>
      <c r="C1636" s="50" t="s">
        <v>7405</v>
      </c>
      <c r="D1636" s="46" t="s">
        <v>1165</v>
      </c>
      <c r="E1636" s="24" t="s">
        <v>3937</v>
      </c>
      <c r="F1636" s="47">
        <v>19.5</v>
      </c>
      <c r="G1636" s="24" t="s">
        <v>7401</v>
      </c>
      <c r="H1636" s="48">
        <v>372194.35</v>
      </c>
      <c r="I1636" s="48">
        <v>372194.35</v>
      </c>
      <c r="J1636" s="48">
        <v>0</v>
      </c>
      <c r="K1636" s="44"/>
      <c r="L1636" s="44"/>
      <c r="M1636" s="49"/>
      <c r="N1636" s="25" t="s">
        <v>4382</v>
      </c>
      <c r="O1636" s="15"/>
      <c r="P1636" s="127"/>
      <c r="Q1636" s="127"/>
      <c r="R1636" s="17"/>
      <c r="S1636" s="97"/>
    </row>
    <row r="1637" spans="1:19" s="192" customFormat="1" ht="23.4" customHeight="1" x14ac:dyDescent="0.25">
      <c r="A1637" s="84">
        <v>1454</v>
      </c>
      <c r="B1637" s="45" t="s">
        <v>3938</v>
      </c>
      <c r="C1637" s="50" t="s">
        <v>7427</v>
      </c>
      <c r="D1637" s="46" t="s">
        <v>1165</v>
      </c>
      <c r="E1637" s="24" t="s">
        <v>3939</v>
      </c>
      <c r="F1637" s="47">
        <v>52.7</v>
      </c>
      <c r="G1637" s="24" t="s">
        <v>7421</v>
      </c>
      <c r="H1637" s="48">
        <v>1554583.6</v>
      </c>
      <c r="I1637" s="48">
        <v>1554583.6</v>
      </c>
      <c r="J1637" s="48">
        <v>0</v>
      </c>
      <c r="K1637" s="44"/>
      <c r="L1637" s="44"/>
      <c r="M1637" s="49"/>
      <c r="N1637" s="25" t="s">
        <v>4382</v>
      </c>
      <c r="O1637" s="15"/>
      <c r="P1637" s="127"/>
      <c r="Q1637" s="127"/>
      <c r="R1637" s="17"/>
      <c r="S1637" s="97"/>
    </row>
    <row r="1638" spans="1:19" s="192" customFormat="1" ht="23.4" customHeight="1" x14ac:dyDescent="0.25">
      <c r="A1638" s="84">
        <v>1455</v>
      </c>
      <c r="B1638" s="61" t="s">
        <v>3940</v>
      </c>
      <c r="C1638" s="45" t="s">
        <v>7411</v>
      </c>
      <c r="D1638" s="46" t="s">
        <v>1165</v>
      </c>
      <c r="E1638" s="24" t="s">
        <v>3941</v>
      </c>
      <c r="F1638" s="47">
        <v>38.5</v>
      </c>
      <c r="G1638" s="24" t="s">
        <v>7412</v>
      </c>
      <c r="H1638" s="48">
        <v>1295969.3999999999</v>
      </c>
      <c r="I1638" s="48">
        <v>1295969.3999999999</v>
      </c>
      <c r="J1638" s="48">
        <v>0</v>
      </c>
      <c r="K1638" s="44"/>
      <c r="L1638" s="44"/>
      <c r="M1638" s="49"/>
      <c r="N1638" s="25" t="s">
        <v>4382</v>
      </c>
      <c r="O1638" s="15"/>
      <c r="P1638" s="127"/>
      <c r="Q1638" s="127"/>
      <c r="R1638" s="17"/>
      <c r="S1638" s="97"/>
    </row>
    <row r="1639" spans="1:19" s="192" customFormat="1" ht="23.4" customHeight="1" x14ac:dyDescent="0.25">
      <c r="A1639" s="84">
        <v>1456</v>
      </c>
      <c r="B1639" s="45" t="s">
        <v>3942</v>
      </c>
      <c r="C1639" s="50" t="s">
        <v>7428</v>
      </c>
      <c r="D1639" s="46" t="s">
        <v>1165</v>
      </c>
      <c r="E1639" s="24" t="s">
        <v>3943</v>
      </c>
      <c r="F1639" s="47">
        <v>33.1</v>
      </c>
      <c r="G1639" s="24" t="s">
        <v>7422</v>
      </c>
      <c r="H1639" s="48">
        <v>976408.29</v>
      </c>
      <c r="I1639" s="48">
        <v>976408.29</v>
      </c>
      <c r="J1639" s="48">
        <v>0</v>
      </c>
      <c r="K1639" s="44"/>
      <c r="L1639" s="44"/>
      <c r="M1639" s="49"/>
      <c r="N1639" s="25" t="s">
        <v>4382</v>
      </c>
      <c r="O1639" s="15"/>
      <c r="P1639" s="127"/>
      <c r="Q1639" s="127"/>
      <c r="R1639" s="17"/>
      <c r="S1639" s="97"/>
    </row>
    <row r="1640" spans="1:19" s="192" customFormat="1" ht="23.4" customHeight="1" x14ac:dyDescent="0.25">
      <c r="A1640" s="84">
        <v>1457</v>
      </c>
      <c r="B1640" s="45" t="s">
        <v>3944</v>
      </c>
      <c r="C1640" s="50" t="s">
        <v>7325</v>
      </c>
      <c r="D1640" s="46" t="s">
        <v>1165</v>
      </c>
      <c r="E1640" s="24" t="s">
        <v>3945</v>
      </c>
      <c r="F1640" s="47">
        <v>38.299999999999997</v>
      </c>
      <c r="G1640" s="24" t="s">
        <v>7316</v>
      </c>
      <c r="H1640" s="48">
        <v>1223582.4099999999</v>
      </c>
      <c r="I1640" s="48">
        <v>1223582.4099999999</v>
      </c>
      <c r="J1640" s="48">
        <v>0</v>
      </c>
      <c r="K1640" s="44"/>
      <c r="L1640" s="44"/>
      <c r="M1640" s="49"/>
      <c r="N1640" s="25" t="s">
        <v>4382</v>
      </c>
      <c r="O1640" s="15"/>
      <c r="P1640" s="127"/>
      <c r="Q1640" s="127"/>
      <c r="R1640" s="17"/>
      <c r="S1640" s="97"/>
    </row>
    <row r="1641" spans="1:19" s="192" customFormat="1" ht="23.4" customHeight="1" x14ac:dyDescent="0.25">
      <c r="A1641" s="84">
        <v>1458</v>
      </c>
      <c r="B1641" s="45" t="s">
        <v>3946</v>
      </c>
      <c r="C1641" s="50" t="s">
        <v>7326</v>
      </c>
      <c r="D1641" s="46" t="s">
        <v>1165</v>
      </c>
      <c r="E1641" s="24" t="s">
        <v>3947</v>
      </c>
      <c r="F1641" s="47">
        <v>48.8</v>
      </c>
      <c r="G1641" s="24" t="s">
        <v>7317</v>
      </c>
      <c r="H1641" s="48">
        <v>1612925.89</v>
      </c>
      <c r="I1641" s="48">
        <v>1612925.89</v>
      </c>
      <c r="J1641" s="48">
        <v>0</v>
      </c>
      <c r="K1641" s="44"/>
      <c r="L1641" s="44"/>
      <c r="M1641" s="49"/>
      <c r="N1641" s="25" t="s">
        <v>4382</v>
      </c>
      <c r="O1641" s="15"/>
      <c r="P1641" s="127"/>
      <c r="Q1641" s="127"/>
      <c r="R1641" s="17"/>
      <c r="S1641" s="97"/>
    </row>
    <row r="1642" spans="1:19" s="192" customFormat="1" ht="23.4" customHeight="1" x14ac:dyDescent="0.25">
      <c r="A1642" s="84">
        <v>1459</v>
      </c>
      <c r="B1642" s="45" t="s">
        <v>3948</v>
      </c>
      <c r="C1642" s="50" t="s">
        <v>7292</v>
      </c>
      <c r="D1642" s="46" t="s">
        <v>1165</v>
      </c>
      <c r="E1642" s="24" t="s">
        <v>1254</v>
      </c>
      <c r="F1642" s="47">
        <v>36.799999999999997</v>
      </c>
      <c r="G1642" s="24" t="s">
        <v>7293</v>
      </c>
      <c r="H1642" s="48">
        <v>1128251.2</v>
      </c>
      <c r="I1642" s="48">
        <v>1128251.2</v>
      </c>
      <c r="J1642" s="48">
        <v>0</v>
      </c>
      <c r="K1642" s="44"/>
      <c r="L1642" s="44"/>
      <c r="M1642" s="49"/>
      <c r="N1642" s="25" t="s">
        <v>4382</v>
      </c>
      <c r="O1642" s="15"/>
      <c r="P1642" s="127"/>
      <c r="Q1642" s="127"/>
      <c r="R1642" s="17"/>
      <c r="S1642" s="97"/>
    </row>
    <row r="1643" spans="1:19" s="192" customFormat="1" ht="23.4" customHeight="1" x14ac:dyDescent="0.25">
      <c r="A1643" s="84">
        <v>1460</v>
      </c>
      <c r="B1643" s="45" t="s">
        <v>3949</v>
      </c>
      <c r="C1643" s="50" t="s">
        <v>7309</v>
      </c>
      <c r="D1643" s="46" t="s">
        <v>1165</v>
      </c>
      <c r="E1643" s="24" t="s">
        <v>1225</v>
      </c>
      <c r="F1643" s="47">
        <v>48.5</v>
      </c>
      <c r="G1643" s="24" t="s">
        <v>7307</v>
      </c>
      <c r="H1643" s="48">
        <v>1398629.91</v>
      </c>
      <c r="I1643" s="48">
        <v>1398629.91</v>
      </c>
      <c r="J1643" s="48">
        <v>0</v>
      </c>
      <c r="K1643" s="44"/>
      <c r="L1643" s="44"/>
      <c r="M1643" s="49"/>
      <c r="N1643" s="25" t="s">
        <v>4382</v>
      </c>
      <c r="O1643" s="15"/>
      <c r="P1643" s="127"/>
      <c r="Q1643" s="127"/>
      <c r="R1643" s="17"/>
      <c r="S1643" s="97"/>
    </row>
    <row r="1644" spans="1:19" s="192" customFormat="1" ht="23.4" customHeight="1" x14ac:dyDescent="0.25">
      <c r="A1644" s="84">
        <v>1461</v>
      </c>
      <c r="B1644" s="45" t="s">
        <v>3950</v>
      </c>
      <c r="C1644" s="50" t="s">
        <v>7332</v>
      </c>
      <c r="D1644" s="46" t="s">
        <v>1165</v>
      </c>
      <c r="E1644" s="24" t="s">
        <v>3951</v>
      </c>
      <c r="F1644" s="47">
        <v>54.9</v>
      </c>
      <c r="G1644" s="24" t="s">
        <v>7333</v>
      </c>
      <c r="H1644" s="48">
        <v>1795980.04</v>
      </c>
      <c r="I1644" s="48">
        <v>1795980.04</v>
      </c>
      <c r="J1644" s="48">
        <v>0</v>
      </c>
      <c r="K1644" s="44"/>
      <c r="L1644" s="44"/>
      <c r="M1644" s="49"/>
      <c r="N1644" s="25" t="s">
        <v>4382</v>
      </c>
      <c r="O1644" s="15"/>
      <c r="P1644" s="127"/>
      <c r="Q1644" s="127"/>
      <c r="R1644" s="17"/>
      <c r="S1644" s="97"/>
    </row>
    <row r="1645" spans="1:19" s="192" customFormat="1" ht="23.4" customHeight="1" x14ac:dyDescent="0.25">
      <c r="A1645" s="84">
        <v>1462</v>
      </c>
      <c r="B1645" s="45" t="s">
        <v>3952</v>
      </c>
      <c r="C1645" s="50" t="s">
        <v>7334</v>
      </c>
      <c r="D1645" s="46" t="s">
        <v>1165</v>
      </c>
      <c r="E1645" s="24" t="s">
        <v>3953</v>
      </c>
      <c r="F1645" s="47">
        <v>18.899999999999999</v>
      </c>
      <c r="G1645" s="24" t="s">
        <v>7335</v>
      </c>
      <c r="H1645" s="48">
        <v>566060.72</v>
      </c>
      <c r="I1645" s="48">
        <v>566060.72</v>
      </c>
      <c r="J1645" s="48">
        <v>0</v>
      </c>
      <c r="K1645" s="44"/>
      <c r="L1645" s="44"/>
      <c r="M1645" s="49"/>
      <c r="N1645" s="25" t="s">
        <v>4382</v>
      </c>
      <c r="O1645" s="15"/>
      <c r="P1645" s="127"/>
      <c r="Q1645" s="127"/>
      <c r="R1645" s="17"/>
      <c r="S1645" s="97"/>
    </row>
    <row r="1646" spans="1:19" s="192" customFormat="1" ht="23.4" customHeight="1" x14ac:dyDescent="0.25">
      <c r="A1646" s="84">
        <v>1463</v>
      </c>
      <c r="B1646" s="45" t="s">
        <v>3954</v>
      </c>
      <c r="C1646" s="50" t="s">
        <v>7310</v>
      </c>
      <c r="D1646" s="46" t="s">
        <v>1165</v>
      </c>
      <c r="E1646" s="24" t="s">
        <v>1222</v>
      </c>
      <c r="F1646" s="47">
        <v>54.3</v>
      </c>
      <c r="G1646" s="24" t="s">
        <v>7308</v>
      </c>
      <c r="H1646" s="48">
        <v>1398629.91</v>
      </c>
      <c r="I1646" s="48">
        <v>1398629.91</v>
      </c>
      <c r="J1646" s="48">
        <v>0</v>
      </c>
      <c r="K1646" s="44"/>
      <c r="L1646" s="44"/>
      <c r="M1646" s="49"/>
      <c r="N1646" s="25" t="s">
        <v>4382</v>
      </c>
      <c r="O1646" s="15"/>
      <c r="P1646" s="127"/>
      <c r="Q1646" s="127"/>
      <c r="R1646" s="17"/>
      <c r="S1646" s="97"/>
    </row>
    <row r="1647" spans="1:19" ht="23.4" customHeight="1" x14ac:dyDescent="0.3">
      <c r="A1647" s="84">
        <v>1464</v>
      </c>
      <c r="B1647" s="52" t="s">
        <v>3863</v>
      </c>
      <c r="C1647" s="138" t="s">
        <v>1191</v>
      </c>
      <c r="D1647" s="52" t="s">
        <v>1165</v>
      </c>
      <c r="E1647" s="53" t="s">
        <v>1270</v>
      </c>
      <c r="F1647" s="157">
        <v>61.6</v>
      </c>
      <c r="G1647" s="53"/>
      <c r="H1647" s="24"/>
      <c r="I1647" s="24"/>
      <c r="J1647" s="48">
        <f t="shared" si="17"/>
        <v>0</v>
      </c>
      <c r="K1647" s="142"/>
      <c r="L1647" s="141"/>
      <c r="M1647" s="55"/>
      <c r="N1647" s="25" t="s">
        <v>2452</v>
      </c>
      <c r="O1647" s="143"/>
      <c r="P1647" s="124"/>
      <c r="Q1647" s="155"/>
      <c r="R1647" s="125"/>
    </row>
    <row r="1648" spans="1:19" ht="23.4" customHeight="1" x14ac:dyDescent="0.3">
      <c r="A1648" s="84">
        <v>1465</v>
      </c>
      <c r="B1648" s="52" t="s">
        <v>2915</v>
      </c>
      <c r="C1648" s="141" t="s">
        <v>7767</v>
      </c>
      <c r="D1648" s="208" t="s">
        <v>2182</v>
      </c>
      <c r="E1648" s="168"/>
      <c r="F1648" s="53"/>
      <c r="G1648" s="168"/>
      <c r="H1648" s="48">
        <v>453910.62</v>
      </c>
      <c r="I1648" s="48">
        <v>453910.62</v>
      </c>
      <c r="J1648" s="48">
        <f t="shared" si="17"/>
        <v>0</v>
      </c>
      <c r="K1648" s="44"/>
      <c r="L1648" s="168"/>
      <c r="M1648" s="55"/>
      <c r="N1648" s="25" t="s">
        <v>4382</v>
      </c>
      <c r="O1648" s="188"/>
      <c r="P1648" s="170">
        <v>453910.62</v>
      </c>
      <c r="Q1648" s="172" t="s">
        <v>11</v>
      </c>
      <c r="R1648" s="171">
        <v>453910.62</v>
      </c>
    </row>
    <row r="1649" spans="1:18" ht="23.4" customHeight="1" x14ac:dyDescent="0.3">
      <c r="A1649" s="84">
        <v>1466</v>
      </c>
      <c r="B1649" s="52" t="s">
        <v>17</v>
      </c>
      <c r="C1649" s="141" t="s">
        <v>4167</v>
      </c>
      <c r="D1649" s="208" t="s">
        <v>2182</v>
      </c>
      <c r="E1649" s="168"/>
      <c r="F1649" s="53"/>
      <c r="G1649" s="168"/>
      <c r="H1649" s="48">
        <v>318562.73</v>
      </c>
      <c r="I1649" s="48">
        <v>318562.73</v>
      </c>
      <c r="J1649" s="48">
        <f t="shared" si="17"/>
        <v>0</v>
      </c>
      <c r="K1649" s="44"/>
      <c r="L1649" s="168"/>
      <c r="M1649" s="55"/>
      <c r="N1649" s="25" t="s">
        <v>4382</v>
      </c>
      <c r="O1649" s="188"/>
      <c r="P1649" s="170">
        <v>318562.73</v>
      </c>
      <c r="Q1649" s="172" t="s">
        <v>11</v>
      </c>
      <c r="R1649" s="171">
        <v>318562.73</v>
      </c>
    </row>
    <row r="1650" spans="1:18" ht="23.4" customHeight="1" x14ac:dyDescent="0.3">
      <c r="A1650" s="84">
        <v>1467</v>
      </c>
      <c r="B1650" s="52" t="s">
        <v>2192</v>
      </c>
      <c r="C1650" s="141" t="s">
        <v>4168</v>
      </c>
      <c r="D1650" s="208" t="s">
        <v>2182</v>
      </c>
      <c r="E1650" s="168"/>
      <c r="F1650" s="53"/>
      <c r="G1650" s="168" t="s">
        <v>2193</v>
      </c>
      <c r="H1650" s="48">
        <v>745336</v>
      </c>
      <c r="I1650" s="48">
        <v>745336</v>
      </c>
      <c r="J1650" s="48">
        <f t="shared" si="17"/>
        <v>0</v>
      </c>
      <c r="K1650" s="142"/>
      <c r="L1650" s="168"/>
      <c r="M1650" s="55"/>
      <c r="N1650" s="25" t="s">
        <v>4382</v>
      </c>
      <c r="O1650" s="188"/>
      <c r="P1650" s="170">
        <v>745336</v>
      </c>
      <c r="Q1650" s="172" t="s">
        <v>11</v>
      </c>
      <c r="R1650" s="171">
        <v>745336</v>
      </c>
    </row>
    <row r="1651" spans="1:18" ht="23.4" customHeight="1" x14ac:dyDescent="0.3">
      <c r="A1651" s="84">
        <v>1468</v>
      </c>
      <c r="B1651" s="52" t="s">
        <v>19</v>
      </c>
      <c r="C1651" s="141" t="s">
        <v>7766</v>
      </c>
      <c r="D1651" s="208" t="s">
        <v>2182</v>
      </c>
      <c r="E1651" s="53"/>
      <c r="F1651" s="157"/>
      <c r="G1651" s="168"/>
      <c r="H1651" s="48">
        <v>1880848.49</v>
      </c>
      <c r="I1651" s="48"/>
      <c r="J1651" s="48">
        <f t="shared" si="17"/>
        <v>1880848.49</v>
      </c>
      <c r="K1651" s="142"/>
      <c r="L1651" s="168"/>
      <c r="M1651" s="55"/>
      <c r="N1651" s="25" t="s">
        <v>4382</v>
      </c>
      <c r="O1651" s="143"/>
      <c r="P1651" s="170">
        <v>1880848.49</v>
      </c>
      <c r="Q1651" s="172" t="s">
        <v>11</v>
      </c>
      <c r="R1651" s="171">
        <v>1880848.49</v>
      </c>
    </row>
    <row r="1652" spans="1:18" ht="23.4" customHeight="1" x14ac:dyDescent="0.3">
      <c r="A1652" s="84">
        <v>1469</v>
      </c>
      <c r="B1652" s="52" t="s">
        <v>20</v>
      </c>
      <c r="C1652" s="141" t="s">
        <v>7762</v>
      </c>
      <c r="D1652" s="208" t="s">
        <v>2182</v>
      </c>
      <c r="E1652" s="53" t="s">
        <v>7231</v>
      </c>
      <c r="F1652" s="157">
        <v>2132</v>
      </c>
      <c r="G1652" s="168"/>
      <c r="H1652" s="48">
        <v>759086.65</v>
      </c>
      <c r="I1652" s="48">
        <v>759086.65</v>
      </c>
      <c r="J1652" s="48">
        <f t="shared" si="17"/>
        <v>0</v>
      </c>
      <c r="K1652" s="53"/>
      <c r="L1652" s="168"/>
      <c r="M1652" s="55"/>
      <c r="N1652" s="25" t="s">
        <v>4382</v>
      </c>
      <c r="O1652" s="143"/>
      <c r="P1652" s="170">
        <v>759086.65</v>
      </c>
      <c r="Q1652" s="172" t="s">
        <v>11</v>
      </c>
      <c r="R1652" s="171">
        <v>759086.65</v>
      </c>
    </row>
    <row r="1653" spans="1:18" ht="23.4" customHeight="1" x14ac:dyDescent="0.3">
      <c r="A1653" s="84">
        <v>1470</v>
      </c>
      <c r="B1653" s="52" t="s">
        <v>21</v>
      </c>
      <c r="C1653" s="141" t="s">
        <v>7765</v>
      </c>
      <c r="D1653" s="208" t="s">
        <v>2182</v>
      </c>
      <c r="E1653" s="53"/>
      <c r="F1653" s="157" t="s">
        <v>6005</v>
      </c>
      <c r="G1653" s="168"/>
      <c r="H1653" s="48">
        <v>1909229</v>
      </c>
      <c r="I1653" s="48">
        <v>1909229</v>
      </c>
      <c r="J1653" s="48">
        <f t="shared" si="17"/>
        <v>0</v>
      </c>
      <c r="K1653" s="142"/>
      <c r="L1653" s="168"/>
      <c r="M1653" s="55"/>
      <c r="N1653" s="25" t="s">
        <v>4382</v>
      </c>
      <c r="O1653" s="143"/>
      <c r="P1653" s="170">
        <v>1909229</v>
      </c>
      <c r="Q1653" s="172" t="s">
        <v>11</v>
      </c>
      <c r="R1653" s="171">
        <v>1909229</v>
      </c>
    </row>
    <row r="1654" spans="1:18" ht="23.4" customHeight="1" x14ac:dyDescent="0.3">
      <c r="A1654" s="84">
        <v>1471</v>
      </c>
      <c r="B1654" s="52" t="s">
        <v>22</v>
      </c>
      <c r="C1654" s="141" t="s">
        <v>7764</v>
      </c>
      <c r="D1654" s="208" t="s">
        <v>2182</v>
      </c>
      <c r="E1654" s="53" t="s">
        <v>7457</v>
      </c>
      <c r="F1654" s="53" t="s">
        <v>7458</v>
      </c>
      <c r="G1654" s="168"/>
      <c r="H1654" s="48">
        <v>4431272.68</v>
      </c>
      <c r="I1654" s="48">
        <v>2337136.62</v>
      </c>
      <c r="J1654" s="48">
        <f t="shared" si="17"/>
        <v>2094136.0599999996</v>
      </c>
      <c r="K1654" s="142"/>
      <c r="L1654" s="168"/>
      <c r="M1654" s="55"/>
      <c r="N1654" s="25" t="s">
        <v>4382</v>
      </c>
      <c r="O1654" s="143"/>
      <c r="P1654" s="170">
        <v>4431272.68</v>
      </c>
      <c r="Q1654" s="170">
        <v>2094136.06</v>
      </c>
      <c r="R1654" s="171">
        <v>2337136.62</v>
      </c>
    </row>
    <row r="1655" spans="1:18" ht="23.4" customHeight="1" x14ac:dyDescent="0.3">
      <c r="A1655" s="84">
        <v>1472</v>
      </c>
      <c r="B1655" s="52" t="s">
        <v>23</v>
      </c>
      <c r="C1655" s="141" t="s">
        <v>7763</v>
      </c>
      <c r="D1655" s="208" t="s">
        <v>2182</v>
      </c>
      <c r="E1655" s="53" t="s">
        <v>777</v>
      </c>
      <c r="F1655" s="157">
        <v>828.8</v>
      </c>
      <c r="G1655" s="168" t="s">
        <v>781</v>
      </c>
      <c r="H1655" s="48">
        <v>2437150.04</v>
      </c>
      <c r="I1655" s="48">
        <v>2437150.04</v>
      </c>
      <c r="J1655" s="48">
        <f t="shared" si="17"/>
        <v>0</v>
      </c>
      <c r="K1655" s="142"/>
      <c r="L1655" s="25"/>
      <c r="M1655" s="55"/>
      <c r="N1655" s="25" t="s">
        <v>4382</v>
      </c>
      <c r="O1655" s="143" t="s">
        <v>778</v>
      </c>
      <c r="P1655" s="170">
        <v>2437150.04</v>
      </c>
      <c r="Q1655" s="172" t="s">
        <v>11</v>
      </c>
      <c r="R1655" s="171">
        <v>2437150.04</v>
      </c>
    </row>
    <row r="1656" spans="1:18" ht="23.4" customHeight="1" x14ac:dyDescent="0.3">
      <c r="A1656" s="84">
        <v>1473</v>
      </c>
      <c r="B1656" s="52" t="s">
        <v>24</v>
      </c>
      <c r="C1656" s="53" t="s">
        <v>7762</v>
      </c>
      <c r="D1656" s="208" t="s">
        <v>2182</v>
      </c>
      <c r="E1656" s="53"/>
      <c r="F1656" s="157">
        <v>2132</v>
      </c>
      <c r="G1656" s="168"/>
      <c r="H1656" s="48">
        <v>892489.4</v>
      </c>
      <c r="I1656" s="48">
        <v>892489.4</v>
      </c>
      <c r="J1656" s="48">
        <f t="shared" si="17"/>
        <v>0</v>
      </c>
      <c r="K1656" s="53"/>
      <c r="L1656" s="168"/>
      <c r="M1656" s="55"/>
      <c r="N1656" s="25" t="s">
        <v>4382</v>
      </c>
      <c r="O1656" s="143"/>
      <c r="P1656" s="170">
        <v>892489.4</v>
      </c>
      <c r="Q1656" s="172" t="s">
        <v>11</v>
      </c>
      <c r="R1656" s="171">
        <v>892489.4</v>
      </c>
    </row>
    <row r="1657" spans="1:18" ht="23.4" customHeight="1" x14ac:dyDescent="0.3">
      <c r="A1657" s="84">
        <v>1474</v>
      </c>
      <c r="B1657" s="52" t="s">
        <v>25</v>
      </c>
      <c r="C1657" s="53" t="s">
        <v>7762</v>
      </c>
      <c r="D1657" s="208" t="s">
        <v>2182</v>
      </c>
      <c r="E1657" s="53" t="s">
        <v>779</v>
      </c>
      <c r="F1657" s="157">
        <v>2132</v>
      </c>
      <c r="G1657" s="168" t="s">
        <v>782</v>
      </c>
      <c r="H1657" s="48">
        <v>800000</v>
      </c>
      <c r="I1657" s="48">
        <v>800000</v>
      </c>
      <c r="J1657" s="48">
        <f t="shared" si="17"/>
        <v>0</v>
      </c>
      <c r="K1657" s="53"/>
      <c r="L1657" s="168"/>
      <c r="M1657" s="55"/>
      <c r="N1657" s="25" t="s">
        <v>4382</v>
      </c>
      <c r="O1657" s="143" t="s">
        <v>780</v>
      </c>
      <c r="P1657" s="170">
        <v>800000</v>
      </c>
      <c r="Q1657" s="172" t="s">
        <v>11</v>
      </c>
      <c r="R1657" s="171">
        <v>800000</v>
      </c>
    </row>
    <row r="1658" spans="1:18" ht="23.4" customHeight="1" x14ac:dyDescent="0.3">
      <c r="A1658" s="84">
        <v>1475</v>
      </c>
      <c r="B1658" s="66" t="s">
        <v>4132</v>
      </c>
      <c r="C1658" s="68" t="s">
        <v>7761</v>
      </c>
      <c r="D1658" s="208" t="s">
        <v>2182</v>
      </c>
      <c r="E1658" s="68"/>
      <c r="F1658" s="70">
        <v>1240</v>
      </c>
      <c r="G1658" s="68"/>
      <c r="H1658" s="70">
        <v>11152073.92</v>
      </c>
      <c r="I1658" s="70">
        <v>11152073.92</v>
      </c>
      <c r="J1658" s="48">
        <f t="shared" si="17"/>
        <v>0</v>
      </c>
      <c r="K1658" s="68"/>
      <c r="L1658" s="68"/>
      <c r="M1658" s="71"/>
      <c r="N1658" s="25" t="s">
        <v>4382</v>
      </c>
      <c r="O1658" s="33"/>
      <c r="P1658" s="173"/>
      <c r="Q1658" s="174"/>
      <c r="R1658" s="181"/>
    </row>
    <row r="1659" spans="1:18" ht="23.4" customHeight="1" x14ac:dyDescent="0.3">
      <c r="A1659" s="84">
        <v>1476</v>
      </c>
      <c r="B1659" s="66" t="s">
        <v>4133</v>
      </c>
      <c r="C1659" s="68" t="s">
        <v>7760</v>
      </c>
      <c r="D1659" s="208" t="s">
        <v>2182</v>
      </c>
      <c r="E1659" s="68"/>
      <c r="F1659" s="70">
        <v>1408</v>
      </c>
      <c r="G1659" s="68"/>
      <c r="H1659" s="70">
        <v>8897000</v>
      </c>
      <c r="I1659" s="70">
        <v>8897000</v>
      </c>
      <c r="J1659" s="48">
        <f t="shared" si="17"/>
        <v>0</v>
      </c>
      <c r="K1659" s="68"/>
      <c r="L1659" s="68"/>
      <c r="M1659" s="71"/>
      <c r="N1659" s="25" t="s">
        <v>4382</v>
      </c>
      <c r="O1659" s="33"/>
      <c r="P1659" s="173"/>
      <c r="Q1659" s="174"/>
      <c r="R1659" s="181"/>
    </row>
    <row r="1660" spans="1:18" ht="23.4" customHeight="1" x14ac:dyDescent="0.3">
      <c r="A1660" s="84">
        <v>1477</v>
      </c>
      <c r="B1660" s="52" t="s">
        <v>26</v>
      </c>
      <c r="C1660" s="53" t="s">
        <v>7759</v>
      </c>
      <c r="D1660" s="208" t="s">
        <v>2182</v>
      </c>
      <c r="E1660" s="53"/>
      <c r="F1660" s="157">
        <v>370</v>
      </c>
      <c r="G1660" s="168"/>
      <c r="H1660" s="48">
        <v>390765</v>
      </c>
      <c r="I1660" s="48">
        <v>390765</v>
      </c>
      <c r="J1660" s="48">
        <f t="shared" si="17"/>
        <v>0</v>
      </c>
      <c r="K1660" s="142"/>
      <c r="L1660" s="168"/>
      <c r="M1660" s="55"/>
      <c r="N1660" s="25" t="s">
        <v>4382</v>
      </c>
      <c r="O1660" s="143"/>
      <c r="P1660" s="170">
        <v>390765</v>
      </c>
      <c r="Q1660" s="172" t="s">
        <v>11</v>
      </c>
      <c r="R1660" s="171">
        <v>390765</v>
      </c>
    </row>
    <row r="1661" spans="1:18" ht="23.4" customHeight="1" x14ac:dyDescent="0.3">
      <c r="A1661" s="84">
        <v>1478</v>
      </c>
      <c r="B1661" s="52" t="s">
        <v>3392</v>
      </c>
      <c r="C1661" s="53" t="s">
        <v>7758</v>
      </c>
      <c r="D1661" s="208" t="s">
        <v>2182</v>
      </c>
      <c r="E1661" s="53"/>
      <c r="F1661" s="157">
        <v>2806</v>
      </c>
      <c r="G1661" s="168"/>
      <c r="H1661" s="48">
        <v>18680315.449999999</v>
      </c>
      <c r="I1661" s="48">
        <v>18680315.449999999</v>
      </c>
      <c r="J1661" s="48">
        <f t="shared" si="17"/>
        <v>0</v>
      </c>
      <c r="K1661" s="142"/>
      <c r="L1661" s="25"/>
      <c r="M1661" s="55"/>
      <c r="N1661" s="25" t="s">
        <v>4382</v>
      </c>
      <c r="O1661" s="143"/>
      <c r="P1661" s="170">
        <v>18680315.449999999</v>
      </c>
      <c r="Q1661" s="172" t="s">
        <v>11</v>
      </c>
      <c r="R1661" s="171">
        <v>18680315.449999999</v>
      </c>
    </row>
    <row r="1662" spans="1:18" ht="23.4" customHeight="1" x14ac:dyDescent="0.3">
      <c r="A1662" s="84">
        <v>1479</v>
      </c>
      <c r="B1662" s="52" t="s">
        <v>2632</v>
      </c>
      <c r="C1662" s="53" t="s">
        <v>7756</v>
      </c>
      <c r="D1662" s="208" t="s">
        <v>2182</v>
      </c>
      <c r="E1662" s="53"/>
      <c r="F1662" s="157"/>
      <c r="G1662" s="168"/>
      <c r="H1662" s="48">
        <v>681161</v>
      </c>
      <c r="I1662" s="48">
        <v>681161</v>
      </c>
      <c r="J1662" s="48">
        <f t="shared" ref="J1662:J1745" si="18">H1662-I1662</f>
        <v>0</v>
      </c>
      <c r="K1662" s="142"/>
      <c r="L1662" s="168"/>
      <c r="M1662" s="55"/>
      <c r="N1662" s="25" t="s">
        <v>4382</v>
      </c>
      <c r="O1662" s="143"/>
      <c r="P1662" s="170">
        <v>270513.63</v>
      </c>
      <c r="Q1662" s="172" t="s">
        <v>11</v>
      </c>
      <c r="R1662" s="171">
        <v>270513.63</v>
      </c>
    </row>
    <row r="1663" spans="1:18" ht="23.4" customHeight="1" x14ac:dyDescent="0.3">
      <c r="A1663" s="84">
        <v>1480</v>
      </c>
      <c r="B1663" s="57" t="s">
        <v>3369</v>
      </c>
      <c r="C1663" s="24" t="s">
        <v>7755</v>
      </c>
      <c r="D1663" s="209" t="s">
        <v>2182</v>
      </c>
      <c r="E1663" s="24"/>
      <c r="F1663" s="24"/>
      <c r="G1663" s="24" t="s">
        <v>3373</v>
      </c>
      <c r="H1663" s="48">
        <v>8908718.0299999993</v>
      </c>
      <c r="I1663" s="48">
        <v>8908718.0299999993</v>
      </c>
      <c r="J1663" s="48">
        <f t="shared" si="18"/>
        <v>0</v>
      </c>
      <c r="K1663" s="44"/>
      <c r="L1663" s="24"/>
      <c r="M1663" s="49"/>
      <c r="N1663" s="25" t="s">
        <v>4382</v>
      </c>
      <c r="O1663" s="15"/>
      <c r="P1663" s="177"/>
      <c r="Q1663" s="186"/>
      <c r="R1663" s="178"/>
    </row>
    <row r="1664" spans="1:18" ht="23.4" customHeight="1" x14ac:dyDescent="0.3">
      <c r="A1664" s="84">
        <v>1481</v>
      </c>
      <c r="B1664" s="57" t="s">
        <v>3370</v>
      </c>
      <c r="C1664" s="24" t="s">
        <v>7757</v>
      </c>
      <c r="D1664" s="209" t="s">
        <v>2182</v>
      </c>
      <c r="E1664" s="24"/>
      <c r="F1664" s="24"/>
      <c r="G1664" s="24" t="s">
        <v>3374</v>
      </c>
      <c r="H1664" s="48">
        <v>5957263.9199999999</v>
      </c>
      <c r="I1664" s="48">
        <v>5957263.9199999999</v>
      </c>
      <c r="J1664" s="48">
        <f t="shared" si="18"/>
        <v>0</v>
      </c>
      <c r="K1664" s="44"/>
      <c r="L1664" s="24"/>
      <c r="M1664" s="49"/>
      <c r="N1664" s="25" t="s">
        <v>4382</v>
      </c>
      <c r="O1664" s="15"/>
      <c r="P1664" s="177"/>
      <c r="Q1664" s="186"/>
      <c r="R1664" s="178"/>
    </row>
    <row r="1665" spans="1:18" ht="23.4" customHeight="1" x14ac:dyDescent="0.3">
      <c r="A1665" s="84">
        <v>1482</v>
      </c>
      <c r="B1665" s="66" t="s">
        <v>4121</v>
      </c>
      <c r="C1665" s="68" t="s">
        <v>7754</v>
      </c>
      <c r="D1665" s="209" t="s">
        <v>2182</v>
      </c>
      <c r="E1665" s="68"/>
      <c r="F1665" s="68"/>
      <c r="G1665" s="68" t="s">
        <v>4120</v>
      </c>
      <c r="H1665" s="70">
        <v>1782000</v>
      </c>
      <c r="I1665" s="70">
        <v>1782000</v>
      </c>
      <c r="J1665" s="48">
        <f t="shared" si="18"/>
        <v>0</v>
      </c>
      <c r="K1665" s="147"/>
      <c r="L1665" s="68"/>
      <c r="M1665" s="71"/>
      <c r="N1665" s="25" t="s">
        <v>4382</v>
      </c>
      <c r="O1665" s="33"/>
      <c r="P1665" s="173"/>
      <c r="Q1665" s="174"/>
      <c r="R1665" s="181"/>
    </row>
    <row r="1666" spans="1:18" ht="23.4" customHeight="1" x14ac:dyDescent="0.3">
      <c r="A1666" s="84">
        <v>1483</v>
      </c>
      <c r="B1666" s="57" t="s">
        <v>3371</v>
      </c>
      <c r="C1666" s="24" t="s">
        <v>7753</v>
      </c>
      <c r="D1666" s="209" t="s">
        <v>2182</v>
      </c>
      <c r="E1666" s="24"/>
      <c r="F1666" s="24"/>
      <c r="G1666" s="24" t="s">
        <v>3372</v>
      </c>
      <c r="H1666" s="48">
        <v>34493768.75</v>
      </c>
      <c r="I1666" s="48">
        <v>34493768.75</v>
      </c>
      <c r="J1666" s="48">
        <f t="shared" si="18"/>
        <v>0</v>
      </c>
      <c r="K1666" s="44"/>
      <c r="L1666" s="24"/>
      <c r="M1666" s="49"/>
      <c r="N1666" s="25" t="s">
        <v>4382</v>
      </c>
      <c r="O1666" s="15"/>
      <c r="P1666" s="177"/>
      <c r="Q1666" s="186"/>
      <c r="R1666" s="178"/>
    </row>
    <row r="1667" spans="1:18" ht="23.4" customHeight="1" x14ac:dyDescent="0.3">
      <c r="A1667" s="84">
        <v>1484</v>
      </c>
      <c r="B1667" s="52" t="s">
        <v>27</v>
      </c>
      <c r="C1667" s="53" t="s">
        <v>7752</v>
      </c>
      <c r="D1667" s="208" t="s">
        <v>2182</v>
      </c>
      <c r="E1667" s="53"/>
      <c r="F1667" s="157">
        <v>419</v>
      </c>
      <c r="G1667" s="168"/>
      <c r="H1667" s="48">
        <v>265189.39</v>
      </c>
      <c r="I1667" s="48">
        <v>265189.39</v>
      </c>
      <c r="J1667" s="48">
        <f t="shared" si="18"/>
        <v>0</v>
      </c>
      <c r="K1667" s="142"/>
      <c r="L1667" s="168"/>
      <c r="M1667" s="55"/>
      <c r="N1667" s="25" t="s">
        <v>4382</v>
      </c>
      <c r="O1667" s="143"/>
      <c r="P1667" s="170">
        <v>265189.39</v>
      </c>
      <c r="Q1667" s="172" t="s">
        <v>11</v>
      </c>
      <c r="R1667" s="171">
        <v>265189.39</v>
      </c>
    </row>
    <row r="1668" spans="1:18" ht="23.4" customHeight="1" x14ac:dyDescent="0.3">
      <c r="A1668" s="84">
        <v>1485</v>
      </c>
      <c r="B1668" s="66" t="s">
        <v>4350</v>
      </c>
      <c r="C1668" s="68" t="s">
        <v>4899</v>
      </c>
      <c r="D1668" s="208" t="s">
        <v>2182</v>
      </c>
      <c r="E1668" s="68"/>
      <c r="F1668" s="70"/>
      <c r="G1668" s="68"/>
      <c r="H1668" s="70">
        <v>148200</v>
      </c>
      <c r="I1668" s="70">
        <f>H1668-J1668</f>
        <v>115552.59</v>
      </c>
      <c r="J1668" s="70">
        <v>32647.41</v>
      </c>
      <c r="K1668" s="147"/>
      <c r="L1668" s="68"/>
      <c r="M1668" s="71"/>
      <c r="N1668" s="25" t="s">
        <v>4382</v>
      </c>
      <c r="O1668" s="33"/>
      <c r="P1668" s="173"/>
      <c r="Q1668" s="174"/>
      <c r="R1668" s="181"/>
    </row>
    <row r="1669" spans="1:18" ht="23.4" customHeight="1" x14ac:dyDescent="0.3">
      <c r="A1669" s="84">
        <v>1486</v>
      </c>
      <c r="B1669" s="52" t="s">
        <v>3394</v>
      </c>
      <c r="C1669" s="53" t="s">
        <v>7751</v>
      </c>
      <c r="D1669" s="208" t="s">
        <v>2182</v>
      </c>
      <c r="E1669" s="53"/>
      <c r="F1669" s="157"/>
      <c r="G1669" s="168"/>
      <c r="H1669" s="48">
        <v>1562037.68</v>
      </c>
      <c r="I1669" s="48">
        <v>1562037.68</v>
      </c>
      <c r="J1669" s="48">
        <f t="shared" si="18"/>
        <v>0</v>
      </c>
      <c r="K1669" s="142"/>
      <c r="L1669" s="168"/>
      <c r="M1669" s="55"/>
      <c r="N1669" s="25" t="s">
        <v>4382</v>
      </c>
      <c r="O1669" s="143"/>
      <c r="P1669" s="170">
        <v>1562037.68</v>
      </c>
      <c r="Q1669" s="172" t="s">
        <v>11</v>
      </c>
      <c r="R1669" s="171">
        <v>1562037.68</v>
      </c>
    </row>
    <row r="1670" spans="1:18" ht="23.4" customHeight="1" x14ac:dyDescent="0.3">
      <c r="A1670" s="84">
        <v>1487</v>
      </c>
      <c r="B1670" s="52" t="s">
        <v>806</v>
      </c>
      <c r="C1670" s="53" t="s">
        <v>4386</v>
      </c>
      <c r="D1670" s="208" t="s">
        <v>2182</v>
      </c>
      <c r="E1670" s="253" t="s">
        <v>6158</v>
      </c>
      <c r="F1670" s="157" t="s">
        <v>6157</v>
      </c>
      <c r="G1670" s="53"/>
      <c r="H1670" s="48">
        <v>20826446.48</v>
      </c>
      <c r="I1670" s="48">
        <v>20826446.48</v>
      </c>
      <c r="J1670" s="48">
        <f t="shared" si="18"/>
        <v>0</v>
      </c>
      <c r="K1670" s="142"/>
      <c r="L1670" s="168"/>
      <c r="M1670" s="55"/>
      <c r="N1670" s="25" t="s">
        <v>4382</v>
      </c>
      <c r="O1670" s="143"/>
      <c r="P1670" s="170" t="s">
        <v>807</v>
      </c>
      <c r="Q1670" s="172"/>
      <c r="R1670" s="171"/>
    </row>
    <row r="1671" spans="1:18" ht="23.4" customHeight="1" x14ac:dyDescent="0.3">
      <c r="A1671" s="84">
        <v>1488</v>
      </c>
      <c r="B1671" s="66" t="s">
        <v>4108</v>
      </c>
      <c r="C1671" s="68" t="s">
        <v>7750</v>
      </c>
      <c r="D1671" s="208" t="s">
        <v>2182</v>
      </c>
      <c r="E1671" s="168" t="s">
        <v>2193</v>
      </c>
      <c r="F1671" s="68"/>
      <c r="G1671" s="68"/>
      <c r="H1671" s="70">
        <v>17062198.809999999</v>
      </c>
      <c r="I1671" s="70">
        <v>17062198.809999999</v>
      </c>
      <c r="J1671" s="48">
        <f t="shared" si="18"/>
        <v>0</v>
      </c>
      <c r="K1671" s="147"/>
      <c r="L1671" s="68"/>
      <c r="M1671" s="71"/>
      <c r="N1671" s="25" t="s">
        <v>4382</v>
      </c>
      <c r="O1671" s="33"/>
      <c r="P1671" s="173"/>
      <c r="Q1671" s="174"/>
      <c r="R1671" s="181"/>
    </row>
    <row r="1672" spans="1:18" ht="23.4" customHeight="1" x14ac:dyDescent="0.3">
      <c r="A1672" s="84">
        <v>1489</v>
      </c>
      <c r="B1672" s="66" t="s">
        <v>4109</v>
      </c>
      <c r="C1672" s="68" t="s">
        <v>7749</v>
      </c>
      <c r="D1672" s="208" t="s">
        <v>2182</v>
      </c>
      <c r="E1672" s="168" t="s">
        <v>2193</v>
      </c>
      <c r="F1672" s="68"/>
      <c r="G1672" s="68"/>
      <c r="H1672" s="70">
        <v>12541878.289999999</v>
      </c>
      <c r="I1672" s="70">
        <v>12541878.289999999</v>
      </c>
      <c r="J1672" s="48">
        <f t="shared" si="18"/>
        <v>0</v>
      </c>
      <c r="K1672" s="147"/>
      <c r="L1672" s="68"/>
      <c r="M1672" s="71"/>
      <c r="N1672" s="25" t="s">
        <v>4382</v>
      </c>
      <c r="O1672" s="33"/>
      <c r="P1672" s="173"/>
      <c r="Q1672" s="174"/>
      <c r="R1672" s="181"/>
    </row>
    <row r="1673" spans="1:18" ht="23.4" customHeight="1" x14ac:dyDescent="0.3">
      <c r="A1673" s="84">
        <v>1490</v>
      </c>
      <c r="B1673" s="66" t="s">
        <v>4107</v>
      </c>
      <c r="C1673" s="68" t="s">
        <v>7440</v>
      </c>
      <c r="D1673" s="208" t="s">
        <v>2182</v>
      </c>
      <c r="E1673" s="168" t="s">
        <v>2193</v>
      </c>
      <c r="F1673" s="68"/>
      <c r="G1673" s="68"/>
      <c r="H1673" s="70">
        <v>15302230.029999999</v>
      </c>
      <c r="I1673" s="70">
        <v>15302230.029999999</v>
      </c>
      <c r="J1673" s="48">
        <f t="shared" si="18"/>
        <v>0</v>
      </c>
      <c r="K1673" s="147"/>
      <c r="L1673" s="68"/>
      <c r="M1673" s="71"/>
      <c r="N1673" s="25" t="s">
        <v>4382</v>
      </c>
      <c r="O1673" s="33"/>
      <c r="P1673" s="173"/>
      <c r="Q1673" s="174"/>
      <c r="R1673" s="181"/>
    </row>
    <row r="1674" spans="1:18" ht="23.4" customHeight="1" x14ac:dyDescent="0.3">
      <c r="A1674" s="84">
        <v>1491</v>
      </c>
      <c r="B1674" s="57" t="s">
        <v>6006</v>
      </c>
      <c r="C1674" s="24" t="s">
        <v>6007</v>
      </c>
      <c r="D1674" s="208" t="s">
        <v>2182</v>
      </c>
      <c r="E1674" s="168" t="s">
        <v>2193</v>
      </c>
      <c r="F1674" s="24"/>
      <c r="G1674" s="24"/>
      <c r="H1674" s="48">
        <v>5502498.1500000004</v>
      </c>
      <c r="I1674" s="70">
        <f>H1674-J1674</f>
        <v>5502498.1500000004</v>
      </c>
      <c r="J1674" s="48">
        <v>0</v>
      </c>
      <c r="K1674" s="44"/>
      <c r="L1674" s="24"/>
      <c r="M1674" s="49"/>
      <c r="N1674" s="25" t="s">
        <v>4382</v>
      </c>
      <c r="O1674" s="15"/>
      <c r="P1674" s="177"/>
      <c r="Q1674" s="186"/>
      <c r="R1674" s="178"/>
    </row>
    <row r="1675" spans="1:18" ht="23.4" customHeight="1" x14ac:dyDescent="0.3">
      <c r="A1675" s="84">
        <v>1492</v>
      </c>
      <c r="B1675" s="66" t="s">
        <v>4115</v>
      </c>
      <c r="C1675" s="68" t="s">
        <v>7748</v>
      </c>
      <c r="D1675" s="208" t="s">
        <v>2182</v>
      </c>
      <c r="E1675" s="168" t="s">
        <v>2193</v>
      </c>
      <c r="F1675" s="68"/>
      <c r="G1675" s="68"/>
      <c r="H1675" s="70">
        <v>17435981.010000002</v>
      </c>
      <c r="I1675" s="70">
        <v>17435981.010000002</v>
      </c>
      <c r="J1675" s="48">
        <f t="shared" si="18"/>
        <v>0</v>
      </c>
      <c r="K1675" s="147"/>
      <c r="L1675" s="68"/>
      <c r="M1675" s="71"/>
      <c r="N1675" s="25" t="s">
        <v>4382</v>
      </c>
      <c r="O1675" s="33"/>
      <c r="P1675" s="173"/>
      <c r="Q1675" s="174"/>
      <c r="R1675" s="181"/>
    </row>
    <row r="1676" spans="1:18" ht="23.4" customHeight="1" x14ac:dyDescent="0.3">
      <c r="A1676" s="84">
        <v>1493</v>
      </c>
      <c r="B1676" s="66" t="s">
        <v>4110</v>
      </c>
      <c r="C1676" s="68" t="s">
        <v>7747</v>
      </c>
      <c r="D1676" s="208" t="s">
        <v>2182</v>
      </c>
      <c r="E1676" s="168" t="s">
        <v>2193</v>
      </c>
      <c r="F1676" s="70">
        <v>3609</v>
      </c>
      <c r="G1676" s="68"/>
      <c r="H1676" s="70">
        <v>12023370.460000001</v>
      </c>
      <c r="I1676" s="70">
        <v>12023370.460000001</v>
      </c>
      <c r="J1676" s="70">
        <f t="shared" si="18"/>
        <v>0</v>
      </c>
      <c r="K1676" s="147"/>
      <c r="L1676" s="68"/>
      <c r="M1676" s="71"/>
      <c r="N1676" s="25" t="s">
        <v>4382</v>
      </c>
      <c r="O1676" s="33"/>
      <c r="P1676" s="173"/>
      <c r="Q1676" s="174"/>
      <c r="R1676" s="181"/>
    </row>
    <row r="1677" spans="1:18" ht="23.4" customHeight="1" x14ac:dyDescent="0.3">
      <c r="A1677" s="84">
        <v>1494</v>
      </c>
      <c r="B1677" s="66" t="s">
        <v>4116</v>
      </c>
      <c r="C1677" s="68" t="s">
        <v>7746</v>
      </c>
      <c r="D1677" s="208" t="s">
        <v>2182</v>
      </c>
      <c r="E1677" s="168" t="s">
        <v>2193</v>
      </c>
      <c r="F1677" s="70"/>
      <c r="G1677" s="68"/>
      <c r="H1677" s="70">
        <v>2499592.3199999998</v>
      </c>
      <c r="I1677" s="70">
        <v>2499592.3199999998</v>
      </c>
      <c r="J1677" s="70">
        <f t="shared" si="18"/>
        <v>0</v>
      </c>
      <c r="K1677" s="147"/>
      <c r="L1677" s="68"/>
      <c r="M1677" s="71"/>
      <c r="N1677" s="25" t="s">
        <v>4382</v>
      </c>
      <c r="O1677" s="33"/>
      <c r="P1677" s="173"/>
      <c r="Q1677" s="174"/>
      <c r="R1677" s="181"/>
    </row>
    <row r="1678" spans="1:18" ht="23.4" customHeight="1" x14ac:dyDescent="0.3">
      <c r="A1678" s="84">
        <v>1495</v>
      </c>
      <c r="B1678" s="66" t="s">
        <v>4187</v>
      </c>
      <c r="C1678" s="68" t="s">
        <v>4188</v>
      </c>
      <c r="D1678" s="208" t="s">
        <v>2182</v>
      </c>
      <c r="E1678" s="168" t="s">
        <v>2193</v>
      </c>
      <c r="F1678" s="70"/>
      <c r="G1678" s="68"/>
      <c r="H1678" s="70">
        <v>17257610.670000002</v>
      </c>
      <c r="I1678" s="70">
        <v>17257610.670000002</v>
      </c>
      <c r="J1678" s="70">
        <f t="shared" si="18"/>
        <v>0</v>
      </c>
      <c r="K1678" s="147"/>
      <c r="L1678" s="68"/>
      <c r="M1678" s="71"/>
      <c r="N1678" s="25" t="s">
        <v>4382</v>
      </c>
      <c r="O1678" s="33"/>
      <c r="P1678" s="173"/>
      <c r="Q1678" s="174"/>
      <c r="R1678" s="181"/>
    </row>
    <row r="1679" spans="1:18" ht="23.4" customHeight="1" x14ac:dyDescent="0.3">
      <c r="A1679" s="84">
        <v>1496</v>
      </c>
      <c r="B1679" s="66" t="s">
        <v>4122</v>
      </c>
      <c r="C1679" s="68" t="s">
        <v>7441</v>
      </c>
      <c r="D1679" s="208" t="s">
        <v>2182</v>
      </c>
      <c r="E1679" s="168" t="s">
        <v>6850</v>
      </c>
      <c r="F1679" s="70" t="s">
        <v>6824</v>
      </c>
      <c r="G1679" s="68" t="s">
        <v>6851</v>
      </c>
      <c r="H1679" s="70">
        <v>10959367.25</v>
      </c>
      <c r="I1679" s="70">
        <v>10959367.25</v>
      </c>
      <c r="J1679" s="70">
        <f t="shared" si="18"/>
        <v>0</v>
      </c>
      <c r="K1679" s="147" t="s">
        <v>816</v>
      </c>
      <c r="L1679" s="68" t="s">
        <v>6822</v>
      </c>
      <c r="M1679" s="71" t="s">
        <v>6823</v>
      </c>
      <c r="N1679" s="25" t="s">
        <v>4382</v>
      </c>
      <c r="O1679" s="33"/>
      <c r="P1679" s="173"/>
      <c r="Q1679" s="174"/>
      <c r="R1679" s="181"/>
    </row>
    <row r="1680" spans="1:18" ht="23.4" customHeight="1" x14ac:dyDescent="0.3">
      <c r="A1680" s="84">
        <v>1497</v>
      </c>
      <c r="B1680" s="66" t="s">
        <v>4123</v>
      </c>
      <c r="C1680" s="68" t="s">
        <v>7442</v>
      </c>
      <c r="D1680" s="208" t="s">
        <v>2182</v>
      </c>
      <c r="E1680" s="168" t="s">
        <v>6171</v>
      </c>
      <c r="F1680" s="70" t="s">
        <v>6172</v>
      </c>
      <c r="G1680" s="68" t="s">
        <v>6173</v>
      </c>
      <c r="H1680" s="70">
        <v>11739221.310000001</v>
      </c>
      <c r="I1680" s="70">
        <v>11739221.310000001</v>
      </c>
      <c r="J1680" s="70">
        <f t="shared" si="18"/>
        <v>0</v>
      </c>
      <c r="K1680" s="147" t="s">
        <v>816</v>
      </c>
      <c r="L1680" s="68" t="s">
        <v>6822</v>
      </c>
      <c r="M1680" s="71" t="s">
        <v>6823</v>
      </c>
      <c r="N1680" s="25" t="s">
        <v>4382</v>
      </c>
      <c r="O1680" s="33"/>
      <c r="P1680" s="173"/>
      <c r="Q1680" s="174"/>
      <c r="R1680" s="181"/>
    </row>
    <row r="1681" spans="1:18" ht="23.4" customHeight="1" x14ac:dyDescent="0.3">
      <c r="A1681" s="84">
        <v>1498</v>
      </c>
      <c r="B1681" s="66" t="s">
        <v>4124</v>
      </c>
      <c r="C1681" s="68" t="s">
        <v>7745</v>
      </c>
      <c r="D1681" s="208" t="s">
        <v>2182</v>
      </c>
      <c r="E1681" s="168" t="s">
        <v>6166</v>
      </c>
      <c r="F1681" s="70" t="s">
        <v>6167</v>
      </c>
      <c r="G1681" s="68" t="s">
        <v>6168</v>
      </c>
      <c r="H1681" s="70">
        <v>966129.25</v>
      </c>
      <c r="I1681" s="70">
        <v>966129.25</v>
      </c>
      <c r="J1681" s="70">
        <f t="shared" si="18"/>
        <v>0</v>
      </c>
      <c r="K1681" s="147" t="s">
        <v>816</v>
      </c>
      <c r="L1681" s="68" t="s">
        <v>6822</v>
      </c>
      <c r="M1681" s="71" t="s">
        <v>6823</v>
      </c>
      <c r="N1681" s="25" t="s">
        <v>4382</v>
      </c>
      <c r="O1681" s="33"/>
      <c r="P1681" s="173"/>
      <c r="Q1681" s="174"/>
      <c r="R1681" s="181"/>
    </row>
    <row r="1682" spans="1:18" ht="23.4" customHeight="1" x14ac:dyDescent="0.3">
      <c r="A1682" s="84">
        <v>1499</v>
      </c>
      <c r="B1682" s="66" t="s">
        <v>4125</v>
      </c>
      <c r="C1682" s="68" t="s">
        <v>7744</v>
      </c>
      <c r="D1682" s="208" t="s">
        <v>2182</v>
      </c>
      <c r="E1682" s="168" t="s">
        <v>2193</v>
      </c>
      <c r="F1682" s="70" t="s">
        <v>6058</v>
      </c>
      <c r="G1682" s="68"/>
      <c r="H1682" s="70">
        <v>518278.24</v>
      </c>
      <c r="I1682" s="70">
        <v>518278.24</v>
      </c>
      <c r="J1682" s="70">
        <f t="shared" si="18"/>
        <v>0</v>
      </c>
      <c r="K1682" s="147" t="s">
        <v>816</v>
      </c>
      <c r="L1682" s="68" t="s">
        <v>6822</v>
      </c>
      <c r="M1682" s="71" t="s">
        <v>6823</v>
      </c>
      <c r="N1682" s="25" t="s">
        <v>4382</v>
      </c>
      <c r="O1682" s="33"/>
      <c r="P1682" s="173"/>
      <c r="Q1682" s="174"/>
      <c r="R1682" s="181"/>
    </row>
    <row r="1683" spans="1:18" ht="23.4" customHeight="1" x14ac:dyDescent="0.3">
      <c r="A1683" s="84">
        <v>1500</v>
      </c>
      <c r="B1683" s="66" t="s">
        <v>4126</v>
      </c>
      <c r="C1683" s="68" t="s">
        <v>7500</v>
      </c>
      <c r="D1683" s="208" t="s">
        <v>2182</v>
      </c>
      <c r="E1683" s="253" t="s">
        <v>6163</v>
      </c>
      <c r="F1683" s="70" t="s">
        <v>6164</v>
      </c>
      <c r="G1683" s="254" t="s">
        <v>6165</v>
      </c>
      <c r="H1683" s="70">
        <v>1243283.78</v>
      </c>
      <c r="I1683" s="70">
        <v>124328.18</v>
      </c>
      <c r="J1683" s="70">
        <f t="shared" si="18"/>
        <v>1118955.6000000001</v>
      </c>
      <c r="K1683" s="147" t="s">
        <v>816</v>
      </c>
      <c r="L1683" s="68" t="s">
        <v>6822</v>
      </c>
      <c r="M1683" s="71" t="s">
        <v>6823</v>
      </c>
      <c r="N1683" s="25" t="s">
        <v>4382</v>
      </c>
      <c r="O1683" s="33"/>
      <c r="P1683" s="173"/>
      <c r="Q1683" s="174"/>
      <c r="R1683" s="181"/>
    </row>
    <row r="1684" spans="1:18" ht="23.4" customHeight="1" x14ac:dyDescent="0.3">
      <c r="A1684" s="84">
        <v>1501</v>
      </c>
      <c r="B1684" s="66" t="s">
        <v>4111</v>
      </c>
      <c r="C1684" s="68" t="s">
        <v>7743</v>
      </c>
      <c r="D1684" s="208" t="s">
        <v>2182</v>
      </c>
      <c r="E1684" s="168" t="s">
        <v>2193</v>
      </c>
      <c r="F1684" s="68"/>
      <c r="G1684" s="68"/>
      <c r="H1684" s="70">
        <v>1389184.44</v>
      </c>
      <c r="I1684" s="70">
        <v>1389184.44</v>
      </c>
      <c r="J1684" s="70">
        <f t="shared" si="18"/>
        <v>0</v>
      </c>
      <c r="K1684" s="147"/>
      <c r="L1684" s="68"/>
      <c r="M1684" s="71"/>
      <c r="N1684" s="25" t="s">
        <v>4382</v>
      </c>
      <c r="O1684" s="33"/>
      <c r="P1684" s="173"/>
      <c r="Q1684" s="174"/>
      <c r="R1684" s="181"/>
    </row>
    <row r="1685" spans="1:18" ht="23.4" customHeight="1" x14ac:dyDescent="0.3">
      <c r="A1685" s="84">
        <v>1502</v>
      </c>
      <c r="B1685" s="66" t="s">
        <v>4114</v>
      </c>
      <c r="C1685" s="68" t="s">
        <v>7742</v>
      </c>
      <c r="D1685" s="208" t="s">
        <v>2182</v>
      </c>
      <c r="E1685" s="168" t="s">
        <v>2193</v>
      </c>
      <c r="F1685" s="68"/>
      <c r="G1685" s="68"/>
      <c r="H1685" s="70">
        <v>7220699.1900000004</v>
      </c>
      <c r="I1685" s="70">
        <v>7220699.1900000004</v>
      </c>
      <c r="J1685" s="70">
        <f t="shared" si="18"/>
        <v>0</v>
      </c>
      <c r="K1685" s="147"/>
      <c r="L1685" s="68"/>
      <c r="M1685" s="71"/>
      <c r="N1685" s="25" t="s">
        <v>4382</v>
      </c>
      <c r="O1685" s="33"/>
      <c r="P1685" s="173"/>
      <c r="Q1685" s="174"/>
      <c r="R1685" s="181"/>
    </row>
    <row r="1686" spans="1:18" ht="23.4" customHeight="1" x14ac:dyDescent="0.3">
      <c r="A1686" s="84">
        <v>1503</v>
      </c>
      <c r="B1686" s="52" t="s">
        <v>2882</v>
      </c>
      <c r="C1686" s="53" t="s">
        <v>4802</v>
      </c>
      <c r="D1686" s="208" t="s">
        <v>2182</v>
      </c>
      <c r="E1686" s="168" t="s">
        <v>2193</v>
      </c>
      <c r="F1686" s="53"/>
      <c r="G1686" s="168" t="s">
        <v>2193</v>
      </c>
      <c r="H1686" s="48">
        <v>18267</v>
      </c>
      <c r="I1686" s="48">
        <v>18267</v>
      </c>
      <c r="J1686" s="48">
        <f t="shared" si="18"/>
        <v>0</v>
      </c>
      <c r="K1686" s="142"/>
      <c r="L1686" s="168"/>
      <c r="M1686" s="55"/>
      <c r="N1686" s="25" t="s">
        <v>4382</v>
      </c>
      <c r="O1686" s="143"/>
      <c r="P1686" s="124">
        <v>18267</v>
      </c>
      <c r="Q1686" s="155" t="s">
        <v>11</v>
      </c>
      <c r="R1686" s="125">
        <v>18267</v>
      </c>
    </row>
    <row r="1687" spans="1:18" ht="23.4" customHeight="1" x14ac:dyDescent="0.3">
      <c r="A1687" s="84">
        <v>1504</v>
      </c>
      <c r="B1687" s="52" t="s">
        <v>2883</v>
      </c>
      <c r="C1687" s="53" t="s">
        <v>4803</v>
      </c>
      <c r="D1687" s="208" t="s">
        <v>2182</v>
      </c>
      <c r="E1687" s="168" t="s">
        <v>2193</v>
      </c>
      <c r="F1687" s="53"/>
      <c r="G1687" s="168" t="s">
        <v>2193</v>
      </c>
      <c r="H1687" s="48">
        <v>82606</v>
      </c>
      <c r="I1687" s="48">
        <v>82606</v>
      </c>
      <c r="J1687" s="48">
        <f t="shared" si="18"/>
        <v>0</v>
      </c>
      <c r="K1687" s="142"/>
      <c r="L1687" s="168"/>
      <c r="M1687" s="55"/>
      <c r="N1687" s="25" t="s">
        <v>4382</v>
      </c>
      <c r="O1687" s="143"/>
      <c r="P1687" s="124">
        <v>82606</v>
      </c>
      <c r="Q1687" s="155" t="s">
        <v>11</v>
      </c>
      <c r="R1687" s="125">
        <v>82606</v>
      </c>
    </row>
    <row r="1688" spans="1:18" ht="23.4" customHeight="1" x14ac:dyDescent="0.3">
      <c r="A1688" s="84">
        <v>1505</v>
      </c>
      <c r="B1688" s="52" t="s">
        <v>2884</v>
      </c>
      <c r="C1688" s="53" t="s">
        <v>4816</v>
      </c>
      <c r="D1688" s="208" t="s">
        <v>2182</v>
      </c>
      <c r="E1688" s="168" t="s">
        <v>2193</v>
      </c>
      <c r="F1688" s="53"/>
      <c r="G1688" s="168" t="s">
        <v>2193</v>
      </c>
      <c r="H1688" s="48">
        <v>139716</v>
      </c>
      <c r="I1688" s="48">
        <v>139716</v>
      </c>
      <c r="J1688" s="48">
        <f t="shared" si="18"/>
        <v>0</v>
      </c>
      <c r="K1688" s="142"/>
      <c r="L1688" s="168"/>
      <c r="M1688" s="55"/>
      <c r="N1688" s="25" t="s">
        <v>4382</v>
      </c>
      <c r="O1688" s="143"/>
      <c r="P1688" s="124">
        <v>139716</v>
      </c>
      <c r="Q1688" s="155" t="s">
        <v>11</v>
      </c>
      <c r="R1688" s="125">
        <v>139716</v>
      </c>
    </row>
    <row r="1689" spans="1:18" ht="23.4" customHeight="1" x14ac:dyDescent="0.3">
      <c r="A1689" s="84">
        <v>1506</v>
      </c>
      <c r="B1689" s="52" t="s">
        <v>2885</v>
      </c>
      <c r="C1689" s="53" t="s">
        <v>4832</v>
      </c>
      <c r="D1689" s="208" t="s">
        <v>2182</v>
      </c>
      <c r="E1689" s="168" t="s">
        <v>2193</v>
      </c>
      <c r="F1689" s="53"/>
      <c r="G1689" s="168" t="s">
        <v>2193</v>
      </c>
      <c r="H1689" s="48">
        <v>91682</v>
      </c>
      <c r="I1689" s="48">
        <v>91682</v>
      </c>
      <c r="J1689" s="48">
        <f t="shared" si="18"/>
        <v>0</v>
      </c>
      <c r="K1689" s="142"/>
      <c r="L1689" s="168"/>
      <c r="M1689" s="55"/>
      <c r="N1689" s="25" t="s">
        <v>4382</v>
      </c>
      <c r="O1689" s="143"/>
      <c r="P1689" s="124">
        <v>91682</v>
      </c>
      <c r="Q1689" s="155" t="s">
        <v>11</v>
      </c>
      <c r="R1689" s="125">
        <v>91682</v>
      </c>
    </row>
    <row r="1690" spans="1:18" ht="23.4" customHeight="1" x14ac:dyDescent="0.3">
      <c r="A1690" s="84">
        <v>1507</v>
      </c>
      <c r="B1690" s="52" t="s">
        <v>2886</v>
      </c>
      <c r="C1690" s="53" t="s">
        <v>4819</v>
      </c>
      <c r="D1690" s="208" t="s">
        <v>2182</v>
      </c>
      <c r="E1690" s="168" t="s">
        <v>2193</v>
      </c>
      <c r="F1690" s="53"/>
      <c r="G1690" s="168" t="s">
        <v>2193</v>
      </c>
      <c r="H1690" s="48">
        <v>175296</v>
      </c>
      <c r="I1690" s="48">
        <v>175296</v>
      </c>
      <c r="J1690" s="48">
        <f t="shared" si="18"/>
        <v>0</v>
      </c>
      <c r="K1690" s="142"/>
      <c r="L1690" s="168"/>
      <c r="M1690" s="55"/>
      <c r="N1690" s="25" t="s">
        <v>4382</v>
      </c>
      <c r="O1690" s="143"/>
      <c r="P1690" s="124">
        <v>175296</v>
      </c>
      <c r="Q1690" s="155" t="s">
        <v>11</v>
      </c>
      <c r="R1690" s="125">
        <v>175296</v>
      </c>
    </row>
    <row r="1691" spans="1:18" ht="23.4" customHeight="1" x14ac:dyDescent="0.3">
      <c r="A1691" s="84">
        <v>1508</v>
      </c>
      <c r="B1691" s="52" t="s">
        <v>2887</v>
      </c>
      <c r="C1691" s="53" t="s">
        <v>4880</v>
      </c>
      <c r="D1691" s="208" t="s">
        <v>2182</v>
      </c>
      <c r="E1691" s="168" t="s">
        <v>2193</v>
      </c>
      <c r="F1691" s="53"/>
      <c r="G1691" s="168" t="s">
        <v>2193</v>
      </c>
      <c r="H1691" s="48">
        <v>36337</v>
      </c>
      <c r="I1691" s="48">
        <v>36337</v>
      </c>
      <c r="J1691" s="48">
        <f t="shared" si="18"/>
        <v>0</v>
      </c>
      <c r="K1691" s="142"/>
      <c r="L1691" s="168"/>
      <c r="M1691" s="55"/>
      <c r="N1691" s="25" t="s">
        <v>4382</v>
      </c>
      <c r="O1691" s="143"/>
      <c r="P1691" s="124">
        <v>36337</v>
      </c>
      <c r="Q1691" s="155" t="s">
        <v>11</v>
      </c>
      <c r="R1691" s="125">
        <v>36337</v>
      </c>
    </row>
    <row r="1692" spans="1:18" ht="23.4" customHeight="1" x14ac:dyDescent="0.3">
      <c r="A1692" s="84">
        <v>1509</v>
      </c>
      <c r="B1692" s="52" t="s">
        <v>2888</v>
      </c>
      <c r="C1692" s="53" t="s">
        <v>4845</v>
      </c>
      <c r="D1692" s="208" t="s">
        <v>2182</v>
      </c>
      <c r="E1692" s="168" t="s">
        <v>2193</v>
      </c>
      <c r="F1692" s="53"/>
      <c r="G1692" s="168" t="s">
        <v>2193</v>
      </c>
      <c r="H1692" s="48">
        <v>72248</v>
      </c>
      <c r="I1692" s="48">
        <v>72248</v>
      </c>
      <c r="J1692" s="48">
        <f t="shared" si="18"/>
        <v>0</v>
      </c>
      <c r="K1692" s="142"/>
      <c r="L1692" s="168"/>
      <c r="M1692" s="55"/>
      <c r="N1692" s="25" t="s">
        <v>4382</v>
      </c>
      <c r="O1692" s="143"/>
      <c r="P1692" s="124">
        <v>72248</v>
      </c>
      <c r="Q1692" s="155" t="s">
        <v>11</v>
      </c>
      <c r="R1692" s="125">
        <v>72248</v>
      </c>
    </row>
    <row r="1693" spans="1:18" ht="23.4" customHeight="1" x14ac:dyDescent="0.3">
      <c r="A1693" s="84">
        <v>1510</v>
      </c>
      <c r="B1693" s="52" t="s">
        <v>2889</v>
      </c>
      <c r="C1693" s="53" t="s">
        <v>4846</v>
      </c>
      <c r="D1693" s="208" t="s">
        <v>2182</v>
      </c>
      <c r="E1693" s="168" t="s">
        <v>2193</v>
      </c>
      <c r="F1693" s="53"/>
      <c r="G1693" s="168" t="s">
        <v>2193</v>
      </c>
      <c r="H1693" s="48">
        <v>178406</v>
      </c>
      <c r="I1693" s="48">
        <v>178406</v>
      </c>
      <c r="J1693" s="48">
        <f t="shared" si="18"/>
        <v>0</v>
      </c>
      <c r="K1693" s="142"/>
      <c r="L1693" s="168"/>
      <c r="M1693" s="55"/>
      <c r="N1693" s="25" t="s">
        <v>4382</v>
      </c>
      <c r="O1693" s="143"/>
      <c r="P1693" s="124">
        <v>178406</v>
      </c>
      <c r="Q1693" s="155" t="s">
        <v>11</v>
      </c>
      <c r="R1693" s="125">
        <v>178406</v>
      </c>
    </row>
    <row r="1694" spans="1:18" ht="23.4" customHeight="1" x14ac:dyDescent="0.3">
      <c r="A1694" s="84">
        <v>1511</v>
      </c>
      <c r="B1694" s="52" t="s">
        <v>2890</v>
      </c>
      <c r="C1694" s="53" t="s">
        <v>4847</v>
      </c>
      <c r="D1694" s="208" t="s">
        <v>2182</v>
      </c>
      <c r="E1694" s="168" t="s">
        <v>2193</v>
      </c>
      <c r="F1694" s="53"/>
      <c r="G1694" s="168" t="s">
        <v>2193</v>
      </c>
      <c r="H1694" s="48">
        <v>235981</v>
      </c>
      <c r="I1694" s="48">
        <v>235981</v>
      </c>
      <c r="J1694" s="48">
        <f t="shared" si="18"/>
        <v>0</v>
      </c>
      <c r="K1694" s="142"/>
      <c r="L1694" s="168"/>
      <c r="M1694" s="55"/>
      <c r="N1694" s="25" t="s">
        <v>4382</v>
      </c>
      <c r="O1694" s="143"/>
      <c r="P1694" s="124">
        <v>235981</v>
      </c>
      <c r="Q1694" s="155" t="s">
        <v>11</v>
      </c>
      <c r="R1694" s="125">
        <v>235981</v>
      </c>
    </row>
    <row r="1695" spans="1:18" ht="23.4" customHeight="1" x14ac:dyDescent="0.3">
      <c r="A1695" s="84">
        <v>1512</v>
      </c>
      <c r="B1695" s="52" t="s">
        <v>2891</v>
      </c>
      <c r="C1695" s="53" t="s">
        <v>4422</v>
      </c>
      <c r="D1695" s="208" t="s">
        <v>2182</v>
      </c>
      <c r="E1695" s="168" t="s">
        <v>2193</v>
      </c>
      <c r="F1695" s="53"/>
      <c r="G1695" s="168" t="s">
        <v>2193</v>
      </c>
      <c r="H1695" s="48">
        <v>55887</v>
      </c>
      <c r="I1695" s="48">
        <v>55887</v>
      </c>
      <c r="J1695" s="48">
        <f t="shared" si="18"/>
        <v>0</v>
      </c>
      <c r="K1695" s="142"/>
      <c r="L1695" s="168"/>
      <c r="M1695" s="55"/>
      <c r="N1695" s="25" t="s">
        <v>4382</v>
      </c>
      <c r="O1695" s="143"/>
      <c r="P1695" s="124">
        <v>55887</v>
      </c>
      <c r="Q1695" s="155" t="s">
        <v>11</v>
      </c>
      <c r="R1695" s="125">
        <v>55887</v>
      </c>
    </row>
    <row r="1696" spans="1:18" ht="23.4" customHeight="1" x14ac:dyDescent="0.3">
      <c r="A1696" s="84">
        <v>1513</v>
      </c>
      <c r="B1696" s="52" t="s">
        <v>3249</v>
      </c>
      <c r="C1696" s="53" t="s">
        <v>6151</v>
      </c>
      <c r="D1696" s="208" t="s">
        <v>2182</v>
      </c>
      <c r="E1696" s="168" t="s">
        <v>6153</v>
      </c>
      <c r="F1696" s="53" t="s">
        <v>6152</v>
      </c>
      <c r="G1696" s="255" t="s">
        <v>6154</v>
      </c>
      <c r="H1696" s="48">
        <v>2590221.29</v>
      </c>
      <c r="I1696" s="48">
        <v>2590221.29</v>
      </c>
      <c r="J1696" s="48">
        <f t="shared" si="18"/>
        <v>0</v>
      </c>
      <c r="K1696" s="142"/>
      <c r="L1696" s="168"/>
      <c r="M1696" s="55"/>
      <c r="N1696" s="25" t="s">
        <v>4382</v>
      </c>
      <c r="O1696" s="143"/>
      <c r="P1696" s="124">
        <v>2590221.29</v>
      </c>
      <c r="Q1696" s="155" t="s">
        <v>805</v>
      </c>
      <c r="R1696" s="125">
        <v>2590221.29</v>
      </c>
    </row>
    <row r="1697" spans="1:18" ht="23.4" customHeight="1" x14ac:dyDescent="0.3">
      <c r="A1697" s="84">
        <v>1514</v>
      </c>
      <c r="B1697" s="52" t="s">
        <v>2911</v>
      </c>
      <c r="C1697" s="53" t="s">
        <v>4832</v>
      </c>
      <c r="D1697" s="208" t="s">
        <v>2182</v>
      </c>
      <c r="E1697" s="53"/>
      <c r="F1697" s="53"/>
      <c r="G1697" s="168"/>
      <c r="H1697" s="48">
        <v>91682</v>
      </c>
      <c r="I1697" s="48">
        <v>91682</v>
      </c>
      <c r="J1697" s="48">
        <f t="shared" si="18"/>
        <v>0</v>
      </c>
      <c r="K1697" s="142"/>
      <c r="L1697" s="168"/>
      <c r="M1697" s="55"/>
      <c r="N1697" s="25" t="s">
        <v>4382</v>
      </c>
      <c r="O1697" s="143"/>
      <c r="P1697" s="124">
        <v>91682</v>
      </c>
      <c r="Q1697" s="155" t="s">
        <v>11</v>
      </c>
      <c r="R1697" s="125">
        <v>91682</v>
      </c>
    </row>
    <row r="1698" spans="1:18" ht="23.4" customHeight="1" x14ac:dyDescent="0.3">
      <c r="A1698" s="84">
        <v>1515</v>
      </c>
      <c r="B1698" s="52" t="s">
        <v>2894</v>
      </c>
      <c r="C1698" s="53" t="s">
        <v>4804</v>
      </c>
      <c r="D1698" s="208" t="s">
        <v>2182</v>
      </c>
      <c r="E1698" s="117" t="s">
        <v>2221</v>
      </c>
      <c r="F1698" s="53"/>
      <c r="G1698" s="168" t="s">
        <v>2220</v>
      </c>
      <c r="H1698" s="48">
        <v>99442</v>
      </c>
      <c r="I1698" s="48">
        <v>99442</v>
      </c>
      <c r="J1698" s="48">
        <f t="shared" si="18"/>
        <v>0</v>
      </c>
      <c r="K1698" s="142"/>
      <c r="L1698" s="168"/>
      <c r="M1698" s="55"/>
      <c r="N1698" s="25" t="s">
        <v>4382</v>
      </c>
      <c r="O1698" s="143"/>
      <c r="P1698" s="124">
        <v>99442</v>
      </c>
      <c r="Q1698" s="155" t="s">
        <v>11</v>
      </c>
      <c r="R1698" s="125">
        <v>99442</v>
      </c>
    </row>
    <row r="1699" spans="1:18" ht="23.4" customHeight="1" x14ac:dyDescent="0.3">
      <c r="A1699" s="84">
        <v>1516</v>
      </c>
      <c r="B1699" s="52" t="s">
        <v>2892</v>
      </c>
      <c r="C1699" s="53" t="s">
        <v>4611</v>
      </c>
      <c r="D1699" s="208" t="s">
        <v>2182</v>
      </c>
      <c r="E1699" s="117" t="s">
        <v>2222</v>
      </c>
      <c r="F1699" s="53"/>
      <c r="G1699" s="168"/>
      <c r="H1699" s="48">
        <v>60714</v>
      </c>
      <c r="I1699" s="48">
        <v>60714</v>
      </c>
      <c r="J1699" s="48">
        <f t="shared" si="18"/>
        <v>0</v>
      </c>
      <c r="K1699" s="142"/>
      <c r="L1699" s="168"/>
      <c r="M1699" s="55"/>
      <c r="N1699" s="25" t="s">
        <v>4382</v>
      </c>
      <c r="O1699" s="143"/>
      <c r="P1699" s="124">
        <v>60714</v>
      </c>
      <c r="Q1699" s="155" t="s">
        <v>11</v>
      </c>
      <c r="R1699" s="125">
        <v>60714</v>
      </c>
    </row>
    <row r="1700" spans="1:18" ht="23.4" customHeight="1" x14ac:dyDescent="0.3">
      <c r="A1700" s="84">
        <v>1517</v>
      </c>
      <c r="B1700" s="52" t="s">
        <v>2895</v>
      </c>
      <c r="C1700" s="53" t="s">
        <v>4805</v>
      </c>
      <c r="D1700" s="208" t="s">
        <v>2182</v>
      </c>
      <c r="E1700" s="117" t="s">
        <v>2223</v>
      </c>
      <c r="F1700" s="157">
        <v>4.2</v>
      </c>
      <c r="G1700" s="168"/>
      <c r="H1700" s="48">
        <v>406332</v>
      </c>
      <c r="I1700" s="48">
        <v>406332</v>
      </c>
      <c r="J1700" s="48">
        <f t="shared" si="18"/>
        <v>0</v>
      </c>
      <c r="K1700" s="142"/>
      <c r="L1700" s="168"/>
      <c r="M1700" s="55"/>
      <c r="N1700" s="25" t="s">
        <v>4382</v>
      </c>
      <c r="O1700" s="143"/>
      <c r="P1700" s="124">
        <v>406332</v>
      </c>
      <c r="Q1700" s="155" t="s">
        <v>11</v>
      </c>
      <c r="R1700" s="125">
        <v>406332</v>
      </c>
    </row>
    <row r="1701" spans="1:18" ht="23.4" customHeight="1" x14ac:dyDescent="0.3">
      <c r="A1701" s="84">
        <v>1518</v>
      </c>
      <c r="B1701" s="52" t="s">
        <v>2896</v>
      </c>
      <c r="C1701" s="53" t="s">
        <v>4789</v>
      </c>
      <c r="D1701" s="208" t="s">
        <v>2182</v>
      </c>
      <c r="E1701" s="117"/>
      <c r="F1701" s="157"/>
      <c r="G1701" s="168"/>
      <c r="H1701" s="48">
        <v>32000</v>
      </c>
      <c r="I1701" s="48">
        <v>32000</v>
      </c>
      <c r="J1701" s="48">
        <f t="shared" si="18"/>
        <v>0</v>
      </c>
      <c r="K1701" s="142"/>
      <c r="L1701" s="168"/>
      <c r="M1701" s="55"/>
      <c r="N1701" s="25" t="s">
        <v>4382</v>
      </c>
      <c r="O1701" s="143"/>
      <c r="P1701" s="124">
        <v>32000</v>
      </c>
      <c r="Q1701" s="155" t="s">
        <v>11</v>
      </c>
      <c r="R1701" s="125">
        <v>32000</v>
      </c>
    </row>
    <row r="1702" spans="1:18" ht="23.4" customHeight="1" x14ac:dyDescent="0.3">
      <c r="A1702" s="84">
        <v>1519</v>
      </c>
      <c r="B1702" s="52" t="s">
        <v>2897</v>
      </c>
      <c r="C1702" s="53" t="s">
        <v>4817</v>
      </c>
      <c r="D1702" s="208" t="s">
        <v>2182</v>
      </c>
      <c r="E1702" s="117" t="s">
        <v>2224</v>
      </c>
      <c r="F1702" s="157">
        <v>2.5</v>
      </c>
      <c r="G1702" s="168" t="s">
        <v>2225</v>
      </c>
      <c r="H1702" s="48">
        <v>93238</v>
      </c>
      <c r="I1702" s="48">
        <v>93238</v>
      </c>
      <c r="J1702" s="48">
        <f t="shared" si="18"/>
        <v>0</v>
      </c>
      <c r="K1702" s="142"/>
      <c r="L1702" s="168"/>
      <c r="M1702" s="55"/>
      <c r="N1702" s="25" t="s">
        <v>4382</v>
      </c>
      <c r="O1702" s="143"/>
      <c r="P1702" s="124">
        <v>93238</v>
      </c>
      <c r="Q1702" s="155" t="s">
        <v>11</v>
      </c>
      <c r="R1702" s="125">
        <v>93238</v>
      </c>
    </row>
    <row r="1703" spans="1:18" ht="23.4" customHeight="1" x14ac:dyDescent="0.3">
      <c r="A1703" s="84">
        <v>1520</v>
      </c>
      <c r="B1703" s="52" t="s">
        <v>2898</v>
      </c>
      <c r="C1703" s="53" t="s">
        <v>4177</v>
      </c>
      <c r="D1703" s="208" t="s">
        <v>2182</v>
      </c>
      <c r="E1703" s="117" t="s">
        <v>2226</v>
      </c>
      <c r="F1703" s="157"/>
      <c r="G1703" s="168" t="s">
        <v>2227</v>
      </c>
      <c r="H1703" s="48">
        <v>37080</v>
      </c>
      <c r="I1703" s="48">
        <v>37080</v>
      </c>
      <c r="J1703" s="48">
        <f t="shared" si="18"/>
        <v>0</v>
      </c>
      <c r="K1703" s="142"/>
      <c r="L1703" s="168"/>
      <c r="M1703" s="55"/>
      <c r="N1703" s="25" t="s">
        <v>4382</v>
      </c>
      <c r="O1703" s="143"/>
      <c r="P1703" s="124">
        <v>37080</v>
      </c>
      <c r="Q1703" s="155" t="s">
        <v>11</v>
      </c>
      <c r="R1703" s="125">
        <v>37080</v>
      </c>
    </row>
    <row r="1704" spans="1:18" ht="23.4" customHeight="1" x14ac:dyDescent="0.3">
      <c r="A1704" s="84">
        <v>1521</v>
      </c>
      <c r="B1704" s="52" t="s">
        <v>2899</v>
      </c>
      <c r="C1704" s="53" t="s">
        <v>4806</v>
      </c>
      <c r="D1704" s="208" t="s">
        <v>2182</v>
      </c>
      <c r="E1704" s="117" t="s">
        <v>2228</v>
      </c>
      <c r="F1704" s="157"/>
      <c r="G1704" s="168"/>
      <c r="H1704" s="48">
        <v>12360</v>
      </c>
      <c r="I1704" s="48">
        <v>12360</v>
      </c>
      <c r="J1704" s="48">
        <f t="shared" si="18"/>
        <v>0</v>
      </c>
      <c r="K1704" s="142"/>
      <c r="L1704" s="168"/>
      <c r="M1704" s="55"/>
      <c r="N1704" s="25" t="s">
        <v>4382</v>
      </c>
      <c r="O1704" s="143"/>
      <c r="P1704" s="124">
        <v>12360</v>
      </c>
      <c r="Q1704" s="155" t="s">
        <v>11</v>
      </c>
      <c r="R1704" s="125">
        <v>12360</v>
      </c>
    </row>
    <row r="1705" spans="1:18" ht="23.4" customHeight="1" x14ac:dyDescent="0.3">
      <c r="A1705" s="84">
        <v>1522</v>
      </c>
      <c r="B1705" s="52" t="s">
        <v>2893</v>
      </c>
      <c r="C1705" s="53" t="s">
        <v>4178</v>
      </c>
      <c r="D1705" s="208" t="s">
        <v>2182</v>
      </c>
      <c r="E1705" s="24"/>
      <c r="F1705" s="157">
        <v>2.5</v>
      </c>
      <c r="G1705" s="168" t="s">
        <v>2229</v>
      </c>
      <c r="H1705" s="48">
        <v>186517</v>
      </c>
      <c r="I1705" s="48">
        <v>186517</v>
      </c>
      <c r="J1705" s="48">
        <f t="shared" si="18"/>
        <v>0</v>
      </c>
      <c r="K1705" s="142"/>
      <c r="L1705" s="168"/>
      <c r="M1705" s="55"/>
      <c r="N1705" s="25" t="s">
        <v>4382</v>
      </c>
      <c r="O1705" s="143"/>
      <c r="P1705" s="124">
        <v>186517</v>
      </c>
      <c r="Q1705" s="155" t="s">
        <v>11</v>
      </c>
      <c r="R1705" s="125">
        <v>186517</v>
      </c>
    </row>
    <row r="1706" spans="1:18" ht="23.4" customHeight="1" x14ac:dyDescent="0.3">
      <c r="A1706" s="84">
        <v>1523</v>
      </c>
      <c r="B1706" s="52" t="s">
        <v>2910</v>
      </c>
      <c r="C1706" s="53" t="s">
        <v>4892</v>
      </c>
      <c r="D1706" s="208" t="s">
        <v>2182</v>
      </c>
      <c r="E1706" s="24"/>
      <c r="F1706" s="157">
        <v>5</v>
      </c>
      <c r="G1706" s="168" t="s">
        <v>2230</v>
      </c>
      <c r="H1706" s="48">
        <v>271845</v>
      </c>
      <c r="I1706" s="48">
        <v>271845</v>
      </c>
      <c r="J1706" s="48">
        <f t="shared" si="18"/>
        <v>0</v>
      </c>
      <c r="K1706" s="142"/>
      <c r="L1706" s="168"/>
      <c r="M1706" s="55"/>
      <c r="N1706" s="25" t="s">
        <v>4382</v>
      </c>
      <c r="O1706" s="143"/>
      <c r="P1706" s="124">
        <v>271845</v>
      </c>
      <c r="Q1706" s="155" t="s">
        <v>11</v>
      </c>
      <c r="R1706" s="125">
        <v>271845</v>
      </c>
    </row>
    <row r="1707" spans="1:18" ht="23.4" customHeight="1" x14ac:dyDescent="0.3">
      <c r="A1707" s="84">
        <v>1524</v>
      </c>
      <c r="B1707" s="52" t="s">
        <v>2900</v>
      </c>
      <c r="C1707" s="53" t="s">
        <v>4820</v>
      </c>
      <c r="D1707" s="208" t="s">
        <v>2182</v>
      </c>
      <c r="E1707" s="24" t="s">
        <v>2231</v>
      </c>
      <c r="F1707" s="157">
        <v>2.5</v>
      </c>
      <c r="G1707" s="168" t="s">
        <v>2232</v>
      </c>
      <c r="H1707" s="48">
        <v>151812</v>
      </c>
      <c r="I1707" s="48">
        <v>151812</v>
      </c>
      <c r="J1707" s="48">
        <f t="shared" si="18"/>
        <v>0</v>
      </c>
      <c r="K1707" s="142"/>
      <c r="L1707" s="168"/>
      <c r="M1707" s="55"/>
      <c r="N1707" s="25" t="s">
        <v>4382</v>
      </c>
      <c r="O1707" s="143"/>
      <c r="P1707" s="124">
        <v>151812</v>
      </c>
      <c r="Q1707" s="155" t="s">
        <v>11</v>
      </c>
      <c r="R1707" s="125">
        <v>151812</v>
      </c>
    </row>
    <row r="1708" spans="1:18" ht="68.400000000000006" customHeight="1" x14ac:dyDescent="0.3">
      <c r="A1708" s="84">
        <v>1525</v>
      </c>
      <c r="B1708" s="52" t="s">
        <v>8051</v>
      </c>
      <c r="C1708" s="53" t="s">
        <v>8052</v>
      </c>
      <c r="D1708" s="208" t="s">
        <v>2182</v>
      </c>
      <c r="E1708" s="53"/>
      <c r="F1708" s="157"/>
      <c r="G1708" s="168"/>
      <c r="H1708" s="48">
        <v>64000</v>
      </c>
      <c r="I1708" s="48">
        <v>64000</v>
      </c>
      <c r="J1708" s="48">
        <f t="shared" si="18"/>
        <v>0</v>
      </c>
      <c r="K1708" s="142"/>
      <c r="L1708" s="168"/>
      <c r="M1708" s="55"/>
      <c r="N1708" s="25" t="s">
        <v>4382</v>
      </c>
      <c r="O1708" s="143"/>
      <c r="P1708" s="124">
        <v>64000</v>
      </c>
      <c r="Q1708" s="155" t="s">
        <v>11</v>
      </c>
      <c r="R1708" s="125">
        <v>64000</v>
      </c>
    </row>
    <row r="1709" spans="1:18" ht="33.6" customHeight="1" x14ac:dyDescent="0.3">
      <c r="A1709" s="84">
        <v>1526</v>
      </c>
      <c r="B1709" s="52" t="s">
        <v>2901</v>
      </c>
      <c r="C1709" s="53" t="s">
        <v>4716</v>
      </c>
      <c r="D1709" s="208" t="s">
        <v>2182</v>
      </c>
      <c r="E1709" s="53"/>
      <c r="F1709" s="157"/>
      <c r="G1709" s="168"/>
      <c r="H1709" s="48">
        <v>24720</v>
      </c>
      <c r="I1709" s="48">
        <v>24720</v>
      </c>
      <c r="J1709" s="48">
        <f t="shared" si="18"/>
        <v>0</v>
      </c>
      <c r="K1709" s="142"/>
      <c r="L1709" s="168"/>
      <c r="M1709" s="55"/>
      <c r="N1709" s="25" t="s">
        <v>4382</v>
      </c>
      <c r="O1709" s="143"/>
      <c r="P1709" s="124">
        <v>24720</v>
      </c>
      <c r="Q1709" s="155" t="s">
        <v>11</v>
      </c>
      <c r="R1709" s="125">
        <v>24720</v>
      </c>
    </row>
    <row r="1710" spans="1:18" ht="23.4" customHeight="1" x14ac:dyDescent="0.3">
      <c r="A1710" s="84">
        <v>1527</v>
      </c>
      <c r="B1710" s="52" t="s">
        <v>2902</v>
      </c>
      <c r="C1710" s="53" t="s">
        <v>4845</v>
      </c>
      <c r="D1710" s="208" t="s">
        <v>2182</v>
      </c>
      <c r="E1710" s="53"/>
      <c r="F1710" s="157"/>
      <c r="G1710" s="168"/>
      <c r="H1710" s="48">
        <v>235981</v>
      </c>
      <c r="I1710" s="48">
        <v>235981</v>
      </c>
      <c r="J1710" s="48">
        <f t="shared" si="18"/>
        <v>0</v>
      </c>
      <c r="K1710" s="142"/>
      <c r="L1710" s="168"/>
      <c r="M1710" s="55"/>
      <c r="N1710" s="25" t="s">
        <v>4382</v>
      </c>
      <c r="O1710" s="143"/>
      <c r="P1710" s="124">
        <v>235981</v>
      </c>
      <c r="Q1710" s="155" t="s">
        <v>11</v>
      </c>
      <c r="R1710" s="125">
        <v>235981</v>
      </c>
    </row>
    <row r="1711" spans="1:18" ht="23.4" customHeight="1" x14ac:dyDescent="0.3">
      <c r="A1711" s="84">
        <v>1528</v>
      </c>
      <c r="B1711" s="52" t="s">
        <v>2903</v>
      </c>
      <c r="C1711" s="53" t="s">
        <v>4823</v>
      </c>
      <c r="D1711" s="208" t="s">
        <v>2182</v>
      </c>
      <c r="E1711" s="53"/>
      <c r="F1711" s="157"/>
      <c r="G1711" s="168"/>
      <c r="H1711" s="48">
        <v>49440</v>
      </c>
      <c r="I1711" s="48">
        <v>49440</v>
      </c>
      <c r="J1711" s="48">
        <f t="shared" si="18"/>
        <v>0</v>
      </c>
      <c r="K1711" s="142"/>
      <c r="L1711" s="168"/>
      <c r="M1711" s="55"/>
      <c r="N1711" s="25" t="s">
        <v>4382</v>
      </c>
      <c r="O1711" s="143"/>
      <c r="P1711" s="124">
        <v>49440</v>
      </c>
      <c r="Q1711" s="155" t="s">
        <v>11</v>
      </c>
      <c r="R1711" s="125">
        <v>49440</v>
      </c>
    </row>
    <row r="1712" spans="1:18" ht="23.4" customHeight="1" x14ac:dyDescent="0.3">
      <c r="A1712" s="84">
        <v>1529</v>
      </c>
      <c r="B1712" s="52" t="s">
        <v>2904</v>
      </c>
      <c r="C1712" s="53" t="s">
        <v>4880</v>
      </c>
      <c r="D1712" s="208" t="s">
        <v>2182</v>
      </c>
      <c r="E1712" s="53"/>
      <c r="F1712" s="157"/>
      <c r="G1712" s="168"/>
      <c r="H1712" s="48">
        <v>186517</v>
      </c>
      <c r="I1712" s="48">
        <v>186517</v>
      </c>
      <c r="J1712" s="48">
        <f t="shared" si="18"/>
        <v>0</v>
      </c>
      <c r="K1712" s="142"/>
      <c r="L1712" s="168"/>
      <c r="M1712" s="55"/>
      <c r="N1712" s="25" t="s">
        <v>4382</v>
      </c>
      <c r="O1712" s="143"/>
      <c r="P1712" s="124">
        <v>186517</v>
      </c>
      <c r="Q1712" s="155" t="s">
        <v>11</v>
      </c>
      <c r="R1712" s="125">
        <v>186517</v>
      </c>
    </row>
    <row r="1713" spans="1:18" ht="23.4" customHeight="1" x14ac:dyDescent="0.3">
      <c r="A1713" s="84">
        <v>1530</v>
      </c>
      <c r="B1713" s="52" t="s">
        <v>2905</v>
      </c>
      <c r="C1713" s="53" t="s">
        <v>4846</v>
      </c>
      <c r="D1713" s="208" t="s">
        <v>2182</v>
      </c>
      <c r="E1713" s="53"/>
      <c r="F1713" s="157"/>
      <c r="G1713" s="168"/>
      <c r="H1713" s="48">
        <v>178406</v>
      </c>
      <c r="I1713" s="48">
        <v>178406</v>
      </c>
      <c r="J1713" s="48">
        <f t="shared" si="18"/>
        <v>0</v>
      </c>
      <c r="K1713" s="142"/>
      <c r="L1713" s="168"/>
      <c r="M1713" s="55"/>
      <c r="N1713" s="25" t="s">
        <v>4382</v>
      </c>
      <c r="O1713" s="143"/>
      <c r="P1713" s="124">
        <v>178406</v>
      </c>
      <c r="Q1713" s="155" t="s">
        <v>11</v>
      </c>
      <c r="R1713" s="125">
        <v>178406</v>
      </c>
    </row>
    <row r="1714" spans="1:18" ht="23.4" customHeight="1" x14ac:dyDescent="0.3">
      <c r="A1714" s="84">
        <v>1531</v>
      </c>
      <c r="B1714" s="52" t="s">
        <v>2906</v>
      </c>
      <c r="C1714" s="53" t="s">
        <v>4807</v>
      </c>
      <c r="D1714" s="208" t="s">
        <v>2182</v>
      </c>
      <c r="E1714" s="53"/>
      <c r="F1714" s="157"/>
      <c r="G1714" s="168"/>
      <c r="H1714" s="48">
        <v>186517</v>
      </c>
      <c r="I1714" s="48">
        <v>186517</v>
      </c>
      <c r="J1714" s="48">
        <f t="shared" si="18"/>
        <v>0</v>
      </c>
      <c r="K1714" s="142"/>
      <c r="L1714" s="168"/>
      <c r="M1714" s="55"/>
      <c r="N1714" s="25" t="s">
        <v>4382</v>
      </c>
      <c r="O1714" s="143"/>
      <c r="P1714" s="124">
        <v>186517</v>
      </c>
      <c r="Q1714" s="155" t="s">
        <v>11</v>
      </c>
      <c r="R1714" s="125">
        <v>186517</v>
      </c>
    </row>
    <row r="1715" spans="1:18" ht="23.4" customHeight="1" x14ac:dyDescent="0.3">
      <c r="A1715" s="84">
        <v>1532</v>
      </c>
      <c r="B1715" s="52" t="s">
        <v>2908</v>
      </c>
      <c r="C1715" s="53" t="s">
        <v>4833</v>
      </c>
      <c r="D1715" s="208" t="s">
        <v>2182</v>
      </c>
      <c r="E1715" s="53"/>
      <c r="F1715" s="157"/>
      <c r="G1715" s="168"/>
      <c r="H1715" s="48">
        <v>101009</v>
      </c>
      <c r="I1715" s="48">
        <v>101009</v>
      </c>
      <c r="J1715" s="48">
        <f t="shared" si="18"/>
        <v>0</v>
      </c>
      <c r="K1715" s="142"/>
      <c r="L1715" s="168"/>
      <c r="M1715" s="55"/>
      <c r="N1715" s="25" t="s">
        <v>4382</v>
      </c>
      <c r="O1715" s="143"/>
      <c r="P1715" s="124">
        <v>101009</v>
      </c>
      <c r="Q1715" s="155" t="s">
        <v>11</v>
      </c>
      <c r="R1715" s="125">
        <v>101009</v>
      </c>
    </row>
    <row r="1716" spans="1:18" ht="23.4" customHeight="1" x14ac:dyDescent="0.3">
      <c r="A1716" s="84">
        <v>1533</v>
      </c>
      <c r="B1716" s="52" t="s">
        <v>2907</v>
      </c>
      <c r="C1716" s="53" t="s">
        <v>4851</v>
      </c>
      <c r="D1716" s="208" t="s">
        <v>2182</v>
      </c>
      <c r="E1716" s="53"/>
      <c r="F1716" s="157"/>
      <c r="G1716" s="168"/>
      <c r="H1716" s="48">
        <v>49440</v>
      </c>
      <c r="I1716" s="48">
        <v>49440</v>
      </c>
      <c r="J1716" s="48">
        <f t="shared" si="18"/>
        <v>0</v>
      </c>
      <c r="K1716" s="142"/>
      <c r="L1716" s="168"/>
      <c r="M1716" s="55"/>
      <c r="N1716" s="25" t="s">
        <v>4382</v>
      </c>
      <c r="O1716" s="143"/>
      <c r="P1716" s="124">
        <v>49440</v>
      </c>
      <c r="Q1716" s="155" t="s">
        <v>11</v>
      </c>
      <c r="R1716" s="125">
        <v>49440</v>
      </c>
    </row>
    <row r="1717" spans="1:18" ht="23.4" customHeight="1" x14ac:dyDescent="0.3">
      <c r="A1717" s="84">
        <v>1534</v>
      </c>
      <c r="B1717" s="52" t="s">
        <v>2909</v>
      </c>
      <c r="C1717" s="53" t="s">
        <v>4881</v>
      </c>
      <c r="D1717" s="208" t="s">
        <v>2182</v>
      </c>
      <c r="E1717" s="53"/>
      <c r="F1717" s="157"/>
      <c r="G1717" s="168"/>
      <c r="H1717" s="48">
        <v>13625</v>
      </c>
      <c r="I1717" s="48">
        <v>13625</v>
      </c>
      <c r="J1717" s="48">
        <f t="shared" si="18"/>
        <v>0</v>
      </c>
      <c r="K1717" s="142"/>
      <c r="L1717" s="168"/>
      <c r="M1717" s="55"/>
      <c r="N1717" s="25" t="s">
        <v>4382</v>
      </c>
      <c r="O1717" s="143"/>
      <c r="P1717" s="124">
        <v>13625</v>
      </c>
      <c r="Q1717" s="155" t="s">
        <v>11</v>
      </c>
      <c r="R1717" s="125">
        <v>13625</v>
      </c>
    </row>
    <row r="1718" spans="1:18" ht="23.4" customHeight="1" x14ac:dyDescent="0.3">
      <c r="A1718" s="84">
        <v>1535</v>
      </c>
      <c r="B1718" s="52" t="s">
        <v>28</v>
      </c>
      <c r="C1718" s="53" t="s">
        <v>4180</v>
      </c>
      <c r="D1718" s="208" t="s">
        <v>1404</v>
      </c>
      <c r="E1718" s="53"/>
      <c r="F1718" s="53"/>
      <c r="G1718" s="168"/>
      <c r="H1718" s="48">
        <v>88602.66</v>
      </c>
      <c r="I1718" s="48">
        <v>0</v>
      </c>
      <c r="J1718" s="48">
        <f t="shared" si="18"/>
        <v>88602.66</v>
      </c>
      <c r="K1718" s="142"/>
      <c r="L1718" s="168"/>
      <c r="M1718" s="55"/>
      <c r="N1718" s="25" t="s">
        <v>4382</v>
      </c>
      <c r="O1718" s="143"/>
      <c r="P1718" s="124">
        <v>88602.66</v>
      </c>
      <c r="Q1718" s="124">
        <v>88602.66</v>
      </c>
      <c r="R1718" s="155" t="s">
        <v>11</v>
      </c>
    </row>
    <row r="1719" spans="1:18" ht="23.4" customHeight="1" x14ac:dyDescent="0.3">
      <c r="A1719" s="84">
        <v>1536</v>
      </c>
      <c r="B1719" s="52" t="s">
        <v>29</v>
      </c>
      <c r="C1719" s="53" t="s">
        <v>4900</v>
      </c>
      <c r="D1719" s="208" t="s">
        <v>1404</v>
      </c>
      <c r="E1719" s="53"/>
      <c r="F1719" s="53"/>
      <c r="G1719" s="168"/>
      <c r="H1719" s="48">
        <v>49228.56</v>
      </c>
      <c r="I1719" s="48">
        <v>47088.38</v>
      </c>
      <c r="J1719" s="48">
        <f t="shared" si="18"/>
        <v>2140.1800000000003</v>
      </c>
      <c r="K1719" s="142"/>
      <c r="L1719" s="168"/>
      <c r="M1719" s="55"/>
      <c r="N1719" s="25" t="s">
        <v>4382</v>
      </c>
      <c r="O1719" s="143"/>
      <c r="P1719" s="124">
        <v>49228.56</v>
      </c>
      <c r="Q1719" s="124">
        <v>2140.1799999999998</v>
      </c>
      <c r="R1719" s="125">
        <v>47088.38</v>
      </c>
    </row>
    <row r="1720" spans="1:18" ht="23.4" customHeight="1" x14ac:dyDescent="0.3">
      <c r="A1720" s="84">
        <v>1537</v>
      </c>
      <c r="B1720" s="52" t="s">
        <v>30</v>
      </c>
      <c r="C1720" s="53" t="s">
        <v>4901</v>
      </c>
      <c r="D1720" s="208" t="s">
        <v>1404</v>
      </c>
      <c r="E1720" s="53"/>
      <c r="F1720" s="53"/>
      <c r="G1720" s="168"/>
      <c r="H1720" s="48">
        <v>49228.56</v>
      </c>
      <c r="I1720" s="48">
        <v>37366.18</v>
      </c>
      <c r="J1720" s="48">
        <f t="shared" si="18"/>
        <v>11862.379999999997</v>
      </c>
      <c r="K1720" s="142"/>
      <c r="L1720" s="168"/>
      <c r="M1720" s="55"/>
      <c r="N1720" s="25" t="s">
        <v>4382</v>
      </c>
      <c r="O1720" s="143"/>
      <c r="P1720" s="124">
        <v>49228.56</v>
      </c>
      <c r="Q1720" s="124">
        <v>11862.38</v>
      </c>
      <c r="R1720" s="125">
        <v>37366.18</v>
      </c>
    </row>
    <row r="1721" spans="1:18" ht="23.4" customHeight="1" x14ac:dyDescent="0.3">
      <c r="A1721" s="84">
        <v>1538</v>
      </c>
      <c r="B1721" s="52" t="s">
        <v>31</v>
      </c>
      <c r="C1721" s="53" t="s">
        <v>4902</v>
      </c>
      <c r="D1721" s="208" t="s">
        <v>1404</v>
      </c>
      <c r="E1721" s="53"/>
      <c r="F1721" s="53"/>
      <c r="G1721" s="168"/>
      <c r="H1721" s="48">
        <v>49228.56</v>
      </c>
      <c r="I1721" s="48">
        <v>37366.18</v>
      </c>
      <c r="J1721" s="48">
        <f t="shared" si="18"/>
        <v>11862.379999999997</v>
      </c>
      <c r="K1721" s="142"/>
      <c r="L1721" s="168"/>
      <c r="M1721" s="55"/>
      <c r="N1721" s="25" t="s">
        <v>4382</v>
      </c>
      <c r="O1721" s="143"/>
      <c r="P1721" s="124">
        <v>49228.56</v>
      </c>
      <c r="Q1721" s="124">
        <v>11862.38</v>
      </c>
      <c r="R1721" s="125">
        <v>37366.18</v>
      </c>
    </row>
    <row r="1722" spans="1:18" ht="23.4" customHeight="1" x14ac:dyDescent="0.3">
      <c r="A1722" s="84">
        <v>1539</v>
      </c>
      <c r="B1722" s="52" t="s">
        <v>32</v>
      </c>
      <c r="C1722" s="53" t="s">
        <v>4903</v>
      </c>
      <c r="D1722" s="208" t="s">
        <v>1404</v>
      </c>
      <c r="E1722" s="53"/>
      <c r="F1722" s="53"/>
      <c r="G1722" s="168"/>
      <c r="H1722" s="48">
        <v>49229.56</v>
      </c>
      <c r="I1722" s="48">
        <v>37303.5</v>
      </c>
      <c r="J1722" s="48">
        <f t="shared" si="18"/>
        <v>11926.059999999998</v>
      </c>
      <c r="K1722" s="142"/>
      <c r="L1722" s="168"/>
      <c r="M1722" s="55"/>
      <c r="N1722" s="25" t="s">
        <v>4382</v>
      </c>
      <c r="O1722" s="143"/>
      <c r="P1722" s="124">
        <v>49228.56</v>
      </c>
      <c r="Q1722" s="124">
        <v>11925.06</v>
      </c>
      <c r="R1722" s="125">
        <v>37303.5</v>
      </c>
    </row>
    <row r="1723" spans="1:18" ht="23.4" customHeight="1" x14ac:dyDescent="0.3">
      <c r="A1723" s="84">
        <v>1540</v>
      </c>
      <c r="B1723" s="52" t="s">
        <v>798</v>
      </c>
      <c r="C1723" s="53" t="s">
        <v>4423</v>
      </c>
      <c r="D1723" s="208" t="s">
        <v>2182</v>
      </c>
      <c r="E1723" s="53" t="s">
        <v>6958</v>
      </c>
      <c r="F1723" s="53" t="s">
        <v>6959</v>
      </c>
      <c r="G1723" s="53" t="s">
        <v>6960</v>
      </c>
      <c r="H1723" s="24"/>
      <c r="I1723" s="24"/>
      <c r="J1723" s="48">
        <f t="shared" si="18"/>
        <v>0</v>
      </c>
      <c r="K1723" s="142"/>
      <c r="L1723" s="53"/>
      <c r="M1723" s="161"/>
      <c r="N1723" s="25" t="s">
        <v>2452</v>
      </c>
      <c r="O1723" s="143"/>
      <c r="P1723" s="124">
        <v>54065.08</v>
      </c>
      <c r="Q1723" s="124">
        <v>27078.44</v>
      </c>
      <c r="R1723" s="125">
        <v>26986.639999999999</v>
      </c>
    </row>
    <row r="1724" spans="1:18" ht="23.4" customHeight="1" x14ac:dyDescent="0.3">
      <c r="A1724" s="84">
        <v>1541</v>
      </c>
      <c r="B1724" s="52" t="s">
        <v>2269</v>
      </c>
      <c r="C1724" s="53" t="s">
        <v>4424</v>
      </c>
      <c r="D1724" s="208" t="s">
        <v>2182</v>
      </c>
      <c r="E1724" s="53" t="s">
        <v>6856</v>
      </c>
      <c r="F1724" s="53" t="s">
        <v>6857</v>
      </c>
      <c r="G1724" s="53"/>
      <c r="H1724" s="48">
        <v>1012247.68</v>
      </c>
      <c r="I1724" s="48">
        <v>1012247.68</v>
      </c>
      <c r="J1724" s="48">
        <f t="shared" si="18"/>
        <v>0</v>
      </c>
      <c r="K1724" s="142"/>
      <c r="L1724" s="53"/>
      <c r="M1724" s="161"/>
      <c r="N1724" s="25" t="s">
        <v>4382</v>
      </c>
      <c r="O1724" s="143"/>
      <c r="P1724" s="124">
        <v>648920</v>
      </c>
      <c r="Q1724" s="124" t="s">
        <v>797</v>
      </c>
      <c r="R1724" s="124">
        <v>648920</v>
      </c>
    </row>
    <row r="1725" spans="1:18" ht="23.4" customHeight="1" x14ac:dyDescent="0.3">
      <c r="A1725" s="84">
        <v>1542</v>
      </c>
      <c r="B1725" s="52" t="s">
        <v>2268</v>
      </c>
      <c r="C1725" s="53" t="s">
        <v>4425</v>
      </c>
      <c r="D1725" s="208" t="s">
        <v>2182</v>
      </c>
      <c r="E1725" s="53" t="s">
        <v>6160</v>
      </c>
      <c r="F1725" s="53" t="s">
        <v>6159</v>
      </c>
      <c r="G1725" s="53" t="s">
        <v>801</v>
      </c>
      <c r="H1725" s="48">
        <v>3818237.43</v>
      </c>
      <c r="I1725" s="48">
        <v>3818237.43</v>
      </c>
      <c r="J1725" s="48">
        <f t="shared" si="18"/>
        <v>0</v>
      </c>
      <c r="K1725" s="142"/>
      <c r="L1725" s="53"/>
      <c r="M1725" s="161"/>
      <c r="N1725" s="25" t="s">
        <v>4382</v>
      </c>
      <c r="O1725" s="143"/>
      <c r="P1725" s="124">
        <v>3399690</v>
      </c>
      <c r="Q1725" s="124" t="s">
        <v>805</v>
      </c>
      <c r="R1725" s="124">
        <v>3399690</v>
      </c>
    </row>
    <row r="1726" spans="1:18" ht="23.4" customHeight="1" x14ac:dyDescent="0.3">
      <c r="A1726" s="84">
        <v>1543</v>
      </c>
      <c r="B1726" s="52" t="s">
        <v>33</v>
      </c>
      <c r="C1726" s="53" t="s">
        <v>4167</v>
      </c>
      <c r="D1726" s="208" t="s">
        <v>2182</v>
      </c>
      <c r="E1726" s="53"/>
      <c r="F1726" s="53"/>
      <c r="G1726" s="168"/>
      <c r="H1726" s="48">
        <v>2852010</v>
      </c>
      <c r="I1726" s="48">
        <v>2016787.73</v>
      </c>
      <c r="J1726" s="48">
        <f t="shared" si="18"/>
        <v>835222.27</v>
      </c>
      <c r="K1726" s="142"/>
      <c r="L1726" s="53"/>
      <c r="M1726" s="161"/>
      <c r="N1726" s="25" t="s">
        <v>4382</v>
      </c>
      <c r="O1726" s="143"/>
      <c r="P1726" s="124">
        <v>2852010</v>
      </c>
      <c r="Q1726" s="124">
        <v>835222.27</v>
      </c>
      <c r="R1726" s="125">
        <v>2016787.73</v>
      </c>
    </row>
    <row r="1727" spans="1:18" ht="23.4" customHeight="1" x14ac:dyDescent="0.3">
      <c r="A1727" s="84">
        <v>1544</v>
      </c>
      <c r="B1727" s="52" t="s">
        <v>34</v>
      </c>
      <c r="C1727" s="53" t="s">
        <v>4168</v>
      </c>
      <c r="D1727" s="208" t="s">
        <v>2182</v>
      </c>
      <c r="E1727" s="53"/>
      <c r="F1727" s="53"/>
      <c r="G1727" s="168"/>
      <c r="H1727" s="48">
        <v>885535.74</v>
      </c>
      <c r="I1727" s="48">
        <v>675726.3</v>
      </c>
      <c r="J1727" s="48">
        <f t="shared" si="18"/>
        <v>209809.43999999994</v>
      </c>
      <c r="K1727" s="142"/>
      <c r="L1727" s="53"/>
      <c r="M1727" s="161"/>
      <c r="N1727" s="25" t="s">
        <v>4382</v>
      </c>
      <c r="O1727" s="143"/>
      <c r="P1727" s="124">
        <v>885535.74</v>
      </c>
      <c r="Q1727" s="124">
        <v>209809.44</v>
      </c>
      <c r="R1727" s="125">
        <v>675726.3</v>
      </c>
    </row>
    <row r="1728" spans="1:18" ht="23.4" customHeight="1" x14ac:dyDescent="0.3">
      <c r="A1728" s="84">
        <v>1545</v>
      </c>
      <c r="B1728" s="52" t="s">
        <v>35</v>
      </c>
      <c r="C1728" s="53" t="s">
        <v>4180</v>
      </c>
      <c r="D1728" s="208" t="s">
        <v>2182</v>
      </c>
      <c r="E1728" s="53"/>
      <c r="F1728" s="53"/>
      <c r="G1728" s="168"/>
      <c r="H1728" s="48">
        <v>970794.72</v>
      </c>
      <c r="I1728" s="48">
        <v>0</v>
      </c>
      <c r="J1728" s="48">
        <f t="shared" si="18"/>
        <v>970794.72</v>
      </c>
      <c r="K1728" s="142"/>
      <c r="L1728" s="53"/>
      <c r="M1728" s="161"/>
      <c r="N1728" s="25" t="s">
        <v>4382</v>
      </c>
      <c r="O1728" s="143"/>
      <c r="P1728" s="124">
        <v>970794.72</v>
      </c>
      <c r="Q1728" s="124">
        <v>970794.72</v>
      </c>
      <c r="R1728" s="155" t="s">
        <v>11</v>
      </c>
    </row>
    <row r="1729" spans="1:1002" ht="23.4" customHeight="1" x14ac:dyDescent="0.3">
      <c r="A1729" s="84">
        <v>1546</v>
      </c>
      <c r="B1729" s="52" t="s">
        <v>36</v>
      </c>
      <c r="C1729" s="53" t="s">
        <v>4181</v>
      </c>
      <c r="D1729" s="208" t="s">
        <v>2182</v>
      </c>
      <c r="E1729" s="53"/>
      <c r="F1729" s="53"/>
      <c r="G1729" s="168"/>
      <c r="H1729" s="48">
        <v>153989.1</v>
      </c>
      <c r="I1729" s="48">
        <v>0</v>
      </c>
      <c r="J1729" s="48">
        <f t="shared" si="18"/>
        <v>153989.1</v>
      </c>
      <c r="K1729" s="142"/>
      <c r="L1729" s="53"/>
      <c r="M1729" s="161"/>
      <c r="N1729" s="25" t="s">
        <v>4382</v>
      </c>
      <c r="O1729" s="143"/>
      <c r="P1729" s="124">
        <v>153989.1</v>
      </c>
      <c r="Q1729" s="124">
        <v>153989.1</v>
      </c>
      <c r="R1729" s="155" t="s">
        <v>11</v>
      </c>
    </row>
    <row r="1730" spans="1:1002" ht="23.4" customHeight="1" x14ac:dyDescent="0.3">
      <c r="A1730" s="84">
        <v>1547</v>
      </c>
      <c r="B1730" s="52" t="s">
        <v>37</v>
      </c>
      <c r="C1730" s="53" t="s">
        <v>4180</v>
      </c>
      <c r="D1730" s="208" t="s">
        <v>2182</v>
      </c>
      <c r="E1730" s="53"/>
      <c r="F1730" s="53"/>
      <c r="G1730" s="168"/>
      <c r="H1730" s="48">
        <v>1519977.96</v>
      </c>
      <c r="I1730" s="48">
        <v>0</v>
      </c>
      <c r="J1730" s="48">
        <f t="shared" si="18"/>
        <v>1519977.96</v>
      </c>
      <c r="K1730" s="142"/>
      <c r="L1730" s="53"/>
      <c r="M1730" s="161"/>
      <c r="N1730" s="25" t="s">
        <v>4382</v>
      </c>
      <c r="O1730" s="143"/>
      <c r="P1730" s="124">
        <v>1519977.96</v>
      </c>
      <c r="Q1730" s="124">
        <v>1519977.96</v>
      </c>
      <c r="R1730" s="155" t="s">
        <v>11</v>
      </c>
    </row>
    <row r="1731" spans="1:1002" ht="23.4" customHeight="1" x14ac:dyDescent="0.3">
      <c r="A1731" s="84">
        <v>1548</v>
      </c>
      <c r="B1731" s="52" t="s">
        <v>38</v>
      </c>
      <c r="C1731" s="53" t="s">
        <v>4180</v>
      </c>
      <c r="D1731" s="208" t="s">
        <v>2182</v>
      </c>
      <c r="E1731" s="53"/>
      <c r="F1731" s="53"/>
      <c r="G1731" s="168"/>
      <c r="H1731" s="48">
        <v>8927.82</v>
      </c>
      <c r="I1731" s="48">
        <v>0</v>
      </c>
      <c r="J1731" s="48">
        <f t="shared" si="18"/>
        <v>8927.82</v>
      </c>
      <c r="K1731" s="142"/>
      <c r="L1731" s="53"/>
      <c r="M1731" s="161"/>
      <c r="N1731" s="25" t="s">
        <v>4382</v>
      </c>
      <c r="O1731" s="143"/>
      <c r="P1731" s="124">
        <v>8927.82</v>
      </c>
      <c r="Q1731" s="124">
        <v>8927.82</v>
      </c>
      <c r="R1731" s="155" t="s">
        <v>11</v>
      </c>
    </row>
    <row r="1732" spans="1:1002" ht="23.4" customHeight="1" x14ac:dyDescent="0.3">
      <c r="A1732" s="84">
        <v>1549</v>
      </c>
      <c r="B1732" s="52" t="s">
        <v>2853</v>
      </c>
      <c r="C1732" s="53" t="s">
        <v>4168</v>
      </c>
      <c r="D1732" s="208" t="s">
        <v>2182</v>
      </c>
      <c r="E1732" s="53"/>
      <c r="F1732" s="53"/>
      <c r="G1732" s="168"/>
      <c r="H1732" s="48">
        <v>98330.76</v>
      </c>
      <c r="I1732" s="48">
        <v>0</v>
      </c>
      <c r="J1732" s="48">
        <f t="shared" si="18"/>
        <v>98330.76</v>
      </c>
      <c r="K1732" s="142"/>
      <c r="L1732" s="53"/>
      <c r="M1732" s="161"/>
      <c r="N1732" s="25" t="s">
        <v>4382</v>
      </c>
      <c r="O1732" s="143"/>
      <c r="P1732" s="124">
        <v>98330.76</v>
      </c>
      <c r="Q1732" s="124">
        <v>98330.76</v>
      </c>
      <c r="R1732" s="155" t="s">
        <v>11</v>
      </c>
    </row>
    <row r="1733" spans="1:1002" ht="23.4" customHeight="1" x14ac:dyDescent="0.3">
      <c r="A1733" s="84">
        <v>1550</v>
      </c>
      <c r="B1733" s="52" t="s">
        <v>39</v>
      </c>
      <c r="C1733" s="53" t="s">
        <v>4168</v>
      </c>
      <c r="D1733" s="208" t="s">
        <v>2182</v>
      </c>
      <c r="E1733" s="53"/>
      <c r="F1733" s="53"/>
      <c r="G1733" s="168"/>
      <c r="H1733" s="48">
        <v>75976.38</v>
      </c>
      <c r="I1733" s="48">
        <v>0</v>
      </c>
      <c r="J1733" s="48">
        <f t="shared" si="18"/>
        <v>75976.38</v>
      </c>
      <c r="K1733" s="142"/>
      <c r="L1733" s="53"/>
      <c r="M1733" s="161"/>
      <c r="N1733" s="25" t="s">
        <v>4382</v>
      </c>
      <c r="O1733" s="143"/>
      <c r="P1733" s="124">
        <v>75976.38</v>
      </c>
      <c r="Q1733" s="124">
        <v>75976.38</v>
      </c>
      <c r="R1733" s="155" t="s">
        <v>11</v>
      </c>
    </row>
    <row r="1734" spans="1:1002" ht="23.4" customHeight="1" x14ac:dyDescent="0.3">
      <c r="A1734" s="84">
        <v>1551</v>
      </c>
      <c r="B1734" s="52" t="s">
        <v>40</v>
      </c>
      <c r="C1734" s="53" t="s">
        <v>4426</v>
      </c>
      <c r="D1734" s="208" t="s">
        <v>2182</v>
      </c>
      <c r="E1734" s="53"/>
      <c r="F1734" s="53"/>
      <c r="G1734" s="168"/>
      <c r="H1734" s="48">
        <v>256000</v>
      </c>
      <c r="I1734" s="48">
        <v>220251.98</v>
      </c>
      <c r="J1734" s="48">
        <f t="shared" si="18"/>
        <v>35748.01999999999</v>
      </c>
      <c r="K1734" s="142"/>
      <c r="L1734" s="53"/>
      <c r="M1734" s="161"/>
      <c r="N1734" s="25" t="s">
        <v>4382</v>
      </c>
      <c r="O1734" s="143"/>
      <c r="P1734" s="124">
        <v>256000</v>
      </c>
      <c r="Q1734" s="124">
        <v>35748.019999999997</v>
      </c>
      <c r="R1734" s="125">
        <v>220251.98</v>
      </c>
    </row>
    <row r="1735" spans="1:1002" ht="23.4" customHeight="1" x14ac:dyDescent="0.3">
      <c r="A1735" s="84">
        <v>1552</v>
      </c>
      <c r="B1735" s="52" t="s">
        <v>41</v>
      </c>
      <c r="C1735" s="53" t="s">
        <v>4180</v>
      </c>
      <c r="D1735" s="208" t="s">
        <v>2182</v>
      </c>
      <c r="E1735" s="53"/>
      <c r="F1735" s="53"/>
      <c r="G1735" s="168"/>
      <c r="H1735" s="48">
        <v>35482.86</v>
      </c>
      <c r="I1735" s="48">
        <v>15900.61</v>
      </c>
      <c r="J1735" s="48">
        <f t="shared" si="18"/>
        <v>19582.25</v>
      </c>
      <c r="K1735" s="142"/>
      <c r="L1735" s="53"/>
      <c r="M1735" s="161"/>
      <c r="N1735" s="25" t="s">
        <v>4382</v>
      </c>
      <c r="O1735" s="143"/>
      <c r="P1735" s="124">
        <v>35482.86</v>
      </c>
      <c r="Q1735" s="124">
        <v>35482.86</v>
      </c>
      <c r="R1735" s="155" t="s">
        <v>11</v>
      </c>
    </row>
    <row r="1736" spans="1:1002" ht="23.4" customHeight="1" x14ac:dyDescent="0.3">
      <c r="A1736" s="84">
        <v>1553</v>
      </c>
      <c r="B1736" s="52" t="s">
        <v>3343</v>
      </c>
      <c r="C1736" s="53" t="s">
        <v>7741</v>
      </c>
      <c r="D1736" s="208" t="s">
        <v>2182</v>
      </c>
      <c r="E1736" s="53" t="s">
        <v>2196</v>
      </c>
      <c r="F1736" s="53"/>
      <c r="G1736" s="168"/>
      <c r="H1736" s="48">
        <v>727574</v>
      </c>
      <c r="I1736" s="48">
        <v>727574</v>
      </c>
      <c r="J1736" s="48">
        <f t="shared" si="18"/>
        <v>0</v>
      </c>
      <c r="K1736" s="142"/>
      <c r="L1736" s="53"/>
      <c r="M1736" s="161"/>
      <c r="N1736" s="25" t="s">
        <v>4382</v>
      </c>
      <c r="O1736" s="143"/>
      <c r="P1736" s="124">
        <v>727574</v>
      </c>
      <c r="Q1736" s="155" t="s">
        <v>11</v>
      </c>
      <c r="R1736" s="125">
        <v>727574</v>
      </c>
    </row>
    <row r="1737" spans="1:1002" ht="23.4" customHeight="1" x14ac:dyDescent="0.3">
      <c r="A1737" s="84">
        <v>1554</v>
      </c>
      <c r="B1737" s="52" t="s">
        <v>2806</v>
      </c>
      <c r="C1737" s="53" t="s">
        <v>4427</v>
      </c>
      <c r="D1737" s="208" t="s">
        <v>2182</v>
      </c>
      <c r="E1737" s="53" t="s">
        <v>2196</v>
      </c>
      <c r="F1737" s="53"/>
      <c r="G1737" s="168" t="s">
        <v>1271</v>
      </c>
      <c r="H1737" s="48">
        <v>2235142</v>
      </c>
      <c r="I1737" s="48">
        <v>2235142</v>
      </c>
      <c r="J1737" s="48">
        <f t="shared" si="18"/>
        <v>0</v>
      </c>
      <c r="K1737" s="142"/>
      <c r="L1737" s="53"/>
      <c r="M1737" s="161"/>
      <c r="N1737" s="25" t="s">
        <v>4382</v>
      </c>
      <c r="O1737" s="143"/>
      <c r="P1737" s="124">
        <v>2235142</v>
      </c>
      <c r="Q1737" s="155" t="s">
        <v>11</v>
      </c>
      <c r="R1737" s="125">
        <v>2235142</v>
      </c>
    </row>
    <row r="1738" spans="1:1002" ht="23.4" customHeight="1" x14ac:dyDescent="0.3">
      <c r="A1738" s="84">
        <v>1555</v>
      </c>
      <c r="B1738" s="52" t="s">
        <v>3245</v>
      </c>
      <c r="C1738" s="53" t="s">
        <v>4186</v>
      </c>
      <c r="D1738" s="208" t="s">
        <v>2182</v>
      </c>
      <c r="E1738" s="53" t="s">
        <v>2196</v>
      </c>
      <c r="F1738" s="53"/>
      <c r="G1738" s="168" t="s">
        <v>1271</v>
      </c>
      <c r="H1738" s="48">
        <v>22516823.920000002</v>
      </c>
      <c r="I1738" s="48">
        <v>22205944.109999999</v>
      </c>
      <c r="J1738" s="48">
        <f t="shared" si="18"/>
        <v>310879.81000000238</v>
      </c>
      <c r="K1738" s="142"/>
      <c r="L1738" s="53"/>
      <c r="M1738" s="161"/>
      <c r="N1738" s="25" t="s">
        <v>4382</v>
      </c>
      <c r="O1738" s="143"/>
      <c r="P1738" s="124">
        <v>22516823.920000002</v>
      </c>
      <c r="Q1738" s="124">
        <v>310879.81</v>
      </c>
      <c r="R1738" s="125">
        <v>22205944.109999999</v>
      </c>
    </row>
    <row r="1739" spans="1:1002" ht="23.4" customHeight="1" x14ac:dyDescent="0.3">
      <c r="A1739" s="84">
        <v>1556</v>
      </c>
      <c r="B1739" s="52" t="s">
        <v>4117</v>
      </c>
      <c r="C1739" s="53" t="s">
        <v>4167</v>
      </c>
      <c r="D1739" s="208" t="s">
        <v>2182</v>
      </c>
      <c r="E1739" s="53" t="s">
        <v>2196</v>
      </c>
      <c r="F1739" s="53"/>
      <c r="G1739" s="168" t="s">
        <v>1271</v>
      </c>
      <c r="H1739" s="48">
        <v>70361.31</v>
      </c>
      <c r="I1739" s="48">
        <v>0</v>
      </c>
      <c r="J1739" s="48">
        <f t="shared" si="18"/>
        <v>70361.31</v>
      </c>
      <c r="K1739" s="142"/>
      <c r="L1739" s="53"/>
      <c r="M1739" s="161"/>
      <c r="N1739" s="25" t="s">
        <v>4382</v>
      </c>
      <c r="O1739" s="143"/>
      <c r="P1739" s="124">
        <v>70361.31</v>
      </c>
      <c r="Q1739" s="124">
        <v>70361.31</v>
      </c>
      <c r="R1739" s="155" t="s">
        <v>11</v>
      </c>
    </row>
    <row r="1740" spans="1:1002" ht="23.4" customHeight="1" x14ac:dyDescent="0.3">
      <c r="A1740" s="84">
        <v>1557</v>
      </c>
      <c r="B1740" s="52" t="s">
        <v>2807</v>
      </c>
      <c r="C1740" s="53" t="s">
        <v>4428</v>
      </c>
      <c r="D1740" s="208" t="s">
        <v>2182</v>
      </c>
      <c r="E1740" s="53" t="s">
        <v>2196</v>
      </c>
      <c r="F1740" s="53"/>
      <c r="G1740" s="168" t="s">
        <v>1271</v>
      </c>
      <c r="H1740" s="48">
        <v>26380.39</v>
      </c>
      <c r="I1740" s="48">
        <v>0</v>
      </c>
      <c r="J1740" s="48">
        <f t="shared" si="18"/>
        <v>26380.39</v>
      </c>
      <c r="K1740" s="142"/>
      <c r="L1740" s="53"/>
      <c r="M1740" s="161"/>
      <c r="N1740" s="25" t="s">
        <v>4382</v>
      </c>
      <c r="O1740" s="143"/>
      <c r="P1740" s="124">
        <v>26380.39</v>
      </c>
      <c r="Q1740" s="124">
        <v>26380.39</v>
      </c>
      <c r="R1740" s="155" t="s">
        <v>11</v>
      </c>
    </row>
    <row r="1741" spans="1:1002" ht="23.4" customHeight="1" x14ac:dyDescent="0.3">
      <c r="A1741" s="84">
        <v>1558</v>
      </c>
      <c r="B1741" s="52" t="s">
        <v>42</v>
      </c>
      <c r="C1741" s="53" t="s">
        <v>4168</v>
      </c>
      <c r="D1741" s="208" t="s">
        <v>2182</v>
      </c>
      <c r="E1741" s="53" t="s">
        <v>2196</v>
      </c>
      <c r="F1741" s="53"/>
      <c r="G1741" s="168" t="s">
        <v>1271</v>
      </c>
      <c r="H1741" s="48">
        <v>335490.87</v>
      </c>
      <c r="I1741" s="48">
        <v>0</v>
      </c>
      <c r="J1741" s="48">
        <f t="shared" si="18"/>
        <v>335490.87</v>
      </c>
      <c r="K1741" s="142"/>
      <c r="L1741" s="53"/>
      <c r="M1741" s="161"/>
      <c r="N1741" s="25" t="s">
        <v>4382</v>
      </c>
      <c r="O1741" s="143"/>
      <c r="P1741" s="124">
        <v>335490.87</v>
      </c>
      <c r="Q1741" s="124">
        <v>335490.87</v>
      </c>
      <c r="R1741" s="155" t="s">
        <v>11</v>
      </c>
    </row>
    <row r="1742" spans="1:1002" ht="23.4" customHeight="1" x14ac:dyDescent="0.3">
      <c r="A1742" s="84">
        <v>1559</v>
      </c>
      <c r="B1742" s="52" t="s">
        <v>43</v>
      </c>
      <c r="C1742" s="53" t="s">
        <v>4168</v>
      </c>
      <c r="D1742" s="208" t="s">
        <v>2182</v>
      </c>
      <c r="E1742" s="53" t="s">
        <v>2196</v>
      </c>
      <c r="F1742" s="53"/>
      <c r="G1742" s="168" t="s">
        <v>1271</v>
      </c>
      <c r="H1742" s="48">
        <v>84637.51</v>
      </c>
      <c r="I1742" s="48">
        <v>0</v>
      </c>
      <c r="J1742" s="48">
        <f t="shared" si="18"/>
        <v>84637.51</v>
      </c>
      <c r="K1742" s="142"/>
      <c r="L1742" s="53"/>
      <c r="M1742" s="161"/>
      <c r="N1742" s="25" t="s">
        <v>4382</v>
      </c>
      <c r="O1742" s="25" t="s">
        <v>2452</v>
      </c>
      <c r="P1742" s="25" t="s">
        <v>2452</v>
      </c>
      <c r="Q1742" s="25" t="s">
        <v>2452</v>
      </c>
      <c r="R1742" s="25" t="s">
        <v>2452</v>
      </c>
      <c r="S1742" s="25" t="s">
        <v>2452</v>
      </c>
      <c r="T1742" s="25" t="s">
        <v>2452</v>
      </c>
      <c r="U1742" s="25" t="s">
        <v>2452</v>
      </c>
      <c r="V1742" s="25" t="s">
        <v>2452</v>
      </c>
      <c r="W1742" s="25" t="s">
        <v>2452</v>
      </c>
      <c r="X1742" s="25" t="s">
        <v>2452</v>
      </c>
      <c r="Y1742" s="25" t="s">
        <v>2452</v>
      </c>
      <c r="Z1742" s="25" t="s">
        <v>2452</v>
      </c>
      <c r="AA1742" s="25" t="s">
        <v>2452</v>
      </c>
      <c r="AB1742" s="25" t="s">
        <v>2452</v>
      </c>
      <c r="AC1742" s="25" t="s">
        <v>2452</v>
      </c>
      <c r="AD1742" s="25" t="s">
        <v>2452</v>
      </c>
      <c r="AE1742" s="25" t="s">
        <v>2452</v>
      </c>
      <c r="AF1742" s="25" t="s">
        <v>2452</v>
      </c>
      <c r="AG1742" s="25" t="s">
        <v>2452</v>
      </c>
      <c r="AH1742" s="25" t="s">
        <v>2452</v>
      </c>
      <c r="AI1742" s="25" t="s">
        <v>2452</v>
      </c>
      <c r="AJ1742" s="25" t="s">
        <v>2452</v>
      </c>
      <c r="AK1742" s="25" t="s">
        <v>2452</v>
      </c>
      <c r="AL1742" s="25" t="s">
        <v>2452</v>
      </c>
      <c r="AM1742" s="25" t="s">
        <v>2452</v>
      </c>
      <c r="AN1742" s="25" t="s">
        <v>2452</v>
      </c>
      <c r="AO1742" s="25" t="s">
        <v>2452</v>
      </c>
      <c r="AP1742" s="25" t="s">
        <v>2452</v>
      </c>
      <c r="AQ1742" s="25" t="s">
        <v>2452</v>
      </c>
      <c r="AR1742" s="25" t="s">
        <v>2452</v>
      </c>
      <c r="AS1742" s="25" t="s">
        <v>2452</v>
      </c>
      <c r="AT1742" s="25" t="s">
        <v>2452</v>
      </c>
      <c r="AU1742" s="25" t="s">
        <v>2452</v>
      </c>
      <c r="AV1742" s="25" t="s">
        <v>2452</v>
      </c>
      <c r="AW1742" s="25" t="s">
        <v>2452</v>
      </c>
      <c r="AX1742" s="25" t="s">
        <v>2452</v>
      </c>
      <c r="AY1742" s="25" t="s">
        <v>2452</v>
      </c>
      <c r="AZ1742" s="25" t="s">
        <v>2452</v>
      </c>
      <c r="BA1742" s="25" t="s">
        <v>2452</v>
      </c>
      <c r="BB1742" s="25" t="s">
        <v>2452</v>
      </c>
      <c r="BC1742" s="25" t="s">
        <v>2452</v>
      </c>
      <c r="BD1742" s="25" t="s">
        <v>2452</v>
      </c>
      <c r="BE1742" s="25" t="s">
        <v>2452</v>
      </c>
      <c r="BF1742" s="25" t="s">
        <v>2452</v>
      </c>
      <c r="BG1742" s="25" t="s">
        <v>2452</v>
      </c>
      <c r="BH1742" s="25" t="s">
        <v>2452</v>
      </c>
      <c r="BI1742" s="25" t="s">
        <v>2452</v>
      </c>
      <c r="BJ1742" s="25" t="s">
        <v>2452</v>
      </c>
      <c r="BK1742" s="25" t="s">
        <v>2452</v>
      </c>
      <c r="BL1742" s="25" t="s">
        <v>2452</v>
      </c>
      <c r="BM1742" s="25" t="s">
        <v>2452</v>
      </c>
      <c r="BN1742" s="25" t="s">
        <v>2452</v>
      </c>
      <c r="BO1742" s="25" t="s">
        <v>2452</v>
      </c>
      <c r="BP1742" s="25" t="s">
        <v>2452</v>
      </c>
      <c r="BQ1742" s="25" t="s">
        <v>2452</v>
      </c>
      <c r="BR1742" s="25" t="s">
        <v>2452</v>
      </c>
      <c r="BS1742" s="25" t="s">
        <v>2452</v>
      </c>
      <c r="BT1742" s="25" t="s">
        <v>2452</v>
      </c>
      <c r="BU1742" s="25" t="s">
        <v>2452</v>
      </c>
      <c r="BV1742" s="25" t="s">
        <v>2452</v>
      </c>
      <c r="BW1742" s="25" t="s">
        <v>2452</v>
      </c>
      <c r="BX1742" s="25" t="s">
        <v>2452</v>
      </c>
      <c r="BY1742" s="25" t="s">
        <v>2452</v>
      </c>
      <c r="BZ1742" s="25" t="s">
        <v>2452</v>
      </c>
      <c r="CA1742" s="25" t="s">
        <v>2452</v>
      </c>
      <c r="CB1742" s="25" t="s">
        <v>2452</v>
      </c>
      <c r="CC1742" s="25" t="s">
        <v>2452</v>
      </c>
      <c r="CD1742" s="25" t="s">
        <v>2452</v>
      </c>
      <c r="CE1742" s="25" t="s">
        <v>2452</v>
      </c>
      <c r="CF1742" s="25" t="s">
        <v>2452</v>
      </c>
      <c r="CG1742" s="25" t="s">
        <v>2452</v>
      </c>
      <c r="CH1742" s="25" t="s">
        <v>2452</v>
      </c>
      <c r="CI1742" s="25" t="s">
        <v>2452</v>
      </c>
      <c r="CJ1742" s="25" t="s">
        <v>2452</v>
      </c>
      <c r="CK1742" s="25" t="s">
        <v>2452</v>
      </c>
      <c r="CL1742" s="25" t="s">
        <v>2452</v>
      </c>
      <c r="CM1742" s="25" t="s">
        <v>2452</v>
      </c>
      <c r="CN1742" s="25" t="s">
        <v>2452</v>
      </c>
      <c r="CO1742" s="25" t="s">
        <v>2452</v>
      </c>
      <c r="CP1742" s="25" t="s">
        <v>2452</v>
      </c>
      <c r="CQ1742" s="25" t="s">
        <v>2452</v>
      </c>
      <c r="CR1742" s="25" t="s">
        <v>2452</v>
      </c>
      <c r="CS1742" s="25" t="s">
        <v>2452</v>
      </c>
      <c r="CT1742" s="25" t="s">
        <v>2452</v>
      </c>
      <c r="CU1742" s="25" t="s">
        <v>2452</v>
      </c>
      <c r="CV1742" s="25" t="s">
        <v>2452</v>
      </c>
      <c r="CW1742" s="25" t="s">
        <v>2452</v>
      </c>
      <c r="CX1742" s="25" t="s">
        <v>2452</v>
      </c>
      <c r="CY1742" s="25" t="s">
        <v>2452</v>
      </c>
      <c r="CZ1742" s="25" t="s">
        <v>2452</v>
      </c>
      <c r="DA1742" s="25" t="s">
        <v>2452</v>
      </c>
      <c r="DB1742" s="25" t="s">
        <v>2452</v>
      </c>
      <c r="DC1742" s="25" t="s">
        <v>2452</v>
      </c>
      <c r="DD1742" s="25" t="s">
        <v>2452</v>
      </c>
      <c r="DE1742" s="25" t="s">
        <v>2452</v>
      </c>
      <c r="DF1742" s="25" t="s">
        <v>2452</v>
      </c>
      <c r="DG1742" s="25" t="s">
        <v>2452</v>
      </c>
      <c r="DH1742" s="25" t="s">
        <v>2452</v>
      </c>
      <c r="DI1742" s="25" t="s">
        <v>2452</v>
      </c>
      <c r="DJ1742" s="25" t="s">
        <v>2452</v>
      </c>
      <c r="DK1742" s="25" t="s">
        <v>2452</v>
      </c>
      <c r="DL1742" s="25" t="s">
        <v>2452</v>
      </c>
      <c r="DM1742" s="25" t="s">
        <v>2452</v>
      </c>
      <c r="DN1742" s="25" t="s">
        <v>2452</v>
      </c>
      <c r="DO1742" s="25" t="s">
        <v>2452</v>
      </c>
      <c r="DP1742" s="25" t="s">
        <v>2452</v>
      </c>
      <c r="DQ1742" s="25" t="s">
        <v>2452</v>
      </c>
      <c r="DR1742" s="25" t="s">
        <v>2452</v>
      </c>
      <c r="DS1742" s="25" t="s">
        <v>2452</v>
      </c>
      <c r="DT1742" s="25" t="s">
        <v>2452</v>
      </c>
      <c r="DU1742" s="25" t="s">
        <v>2452</v>
      </c>
      <c r="DV1742" s="25" t="s">
        <v>2452</v>
      </c>
      <c r="DW1742" s="25" t="s">
        <v>2452</v>
      </c>
      <c r="DX1742" s="25" t="s">
        <v>2452</v>
      </c>
      <c r="DY1742" s="25" t="s">
        <v>2452</v>
      </c>
      <c r="DZ1742" s="25" t="s">
        <v>2452</v>
      </c>
      <c r="EA1742" s="25" t="s">
        <v>2452</v>
      </c>
      <c r="EB1742" s="25" t="s">
        <v>2452</v>
      </c>
      <c r="EC1742" s="25" t="s">
        <v>2452</v>
      </c>
      <c r="ED1742" s="25" t="s">
        <v>2452</v>
      </c>
      <c r="EE1742" s="25" t="s">
        <v>2452</v>
      </c>
      <c r="EF1742" s="25" t="s">
        <v>2452</v>
      </c>
      <c r="EG1742" s="25" t="s">
        <v>2452</v>
      </c>
      <c r="EH1742" s="25" t="s">
        <v>2452</v>
      </c>
      <c r="EI1742" s="25" t="s">
        <v>2452</v>
      </c>
      <c r="EJ1742" s="25" t="s">
        <v>2452</v>
      </c>
      <c r="EK1742" s="25" t="s">
        <v>2452</v>
      </c>
      <c r="EL1742" s="25" t="s">
        <v>2452</v>
      </c>
      <c r="EM1742" s="25" t="s">
        <v>2452</v>
      </c>
      <c r="EN1742" s="25" t="s">
        <v>2452</v>
      </c>
      <c r="EO1742" s="25" t="s">
        <v>2452</v>
      </c>
      <c r="EP1742" s="25" t="s">
        <v>2452</v>
      </c>
      <c r="EQ1742" s="25" t="s">
        <v>2452</v>
      </c>
      <c r="ER1742" s="25" t="s">
        <v>2452</v>
      </c>
      <c r="ES1742" s="25" t="s">
        <v>2452</v>
      </c>
      <c r="ET1742" s="25" t="s">
        <v>2452</v>
      </c>
      <c r="EU1742" s="25" t="s">
        <v>2452</v>
      </c>
      <c r="EV1742" s="25" t="s">
        <v>2452</v>
      </c>
      <c r="EW1742" s="25" t="s">
        <v>2452</v>
      </c>
      <c r="EX1742" s="25" t="s">
        <v>2452</v>
      </c>
      <c r="EY1742" s="25" t="s">
        <v>2452</v>
      </c>
      <c r="EZ1742" s="25" t="s">
        <v>2452</v>
      </c>
      <c r="FA1742" s="25" t="s">
        <v>2452</v>
      </c>
      <c r="FB1742" s="25" t="s">
        <v>2452</v>
      </c>
      <c r="FC1742" s="25" t="s">
        <v>2452</v>
      </c>
      <c r="FD1742" s="25" t="s">
        <v>2452</v>
      </c>
      <c r="FE1742" s="25" t="s">
        <v>2452</v>
      </c>
      <c r="FF1742" s="25" t="s">
        <v>2452</v>
      </c>
      <c r="FG1742" s="25" t="s">
        <v>2452</v>
      </c>
      <c r="FH1742" s="25" t="s">
        <v>2452</v>
      </c>
      <c r="FI1742" s="25" t="s">
        <v>2452</v>
      </c>
      <c r="FJ1742" s="25" t="s">
        <v>2452</v>
      </c>
      <c r="FK1742" s="25" t="s">
        <v>2452</v>
      </c>
      <c r="FL1742" s="25" t="s">
        <v>2452</v>
      </c>
      <c r="FM1742" s="25" t="s">
        <v>2452</v>
      </c>
      <c r="FN1742" s="25" t="s">
        <v>2452</v>
      </c>
      <c r="FO1742" s="25" t="s">
        <v>2452</v>
      </c>
      <c r="FP1742" s="25" t="s">
        <v>2452</v>
      </c>
      <c r="FQ1742" s="25" t="s">
        <v>2452</v>
      </c>
      <c r="FR1742" s="25" t="s">
        <v>2452</v>
      </c>
      <c r="FS1742" s="25" t="s">
        <v>2452</v>
      </c>
      <c r="FT1742" s="25" t="s">
        <v>2452</v>
      </c>
      <c r="FU1742" s="25" t="s">
        <v>2452</v>
      </c>
      <c r="FV1742" s="25" t="s">
        <v>2452</v>
      </c>
      <c r="FW1742" s="25" t="s">
        <v>2452</v>
      </c>
      <c r="FX1742" s="25" t="s">
        <v>2452</v>
      </c>
      <c r="FY1742" s="25" t="s">
        <v>2452</v>
      </c>
      <c r="FZ1742" s="25" t="s">
        <v>2452</v>
      </c>
      <c r="GA1742" s="25" t="s">
        <v>2452</v>
      </c>
      <c r="GB1742" s="25" t="s">
        <v>2452</v>
      </c>
      <c r="GC1742" s="25" t="s">
        <v>2452</v>
      </c>
      <c r="GD1742" s="25" t="s">
        <v>2452</v>
      </c>
      <c r="GE1742" s="25" t="s">
        <v>2452</v>
      </c>
      <c r="GF1742" s="25" t="s">
        <v>2452</v>
      </c>
      <c r="GG1742" s="25" t="s">
        <v>2452</v>
      </c>
      <c r="GH1742" s="25" t="s">
        <v>2452</v>
      </c>
      <c r="GI1742" s="25" t="s">
        <v>2452</v>
      </c>
      <c r="GJ1742" s="25" t="s">
        <v>2452</v>
      </c>
      <c r="GK1742" s="25" t="s">
        <v>2452</v>
      </c>
      <c r="GL1742" s="25" t="s">
        <v>2452</v>
      </c>
      <c r="GM1742" s="25" t="s">
        <v>2452</v>
      </c>
      <c r="GN1742" s="25" t="s">
        <v>2452</v>
      </c>
      <c r="GO1742" s="25" t="s">
        <v>2452</v>
      </c>
      <c r="GP1742" s="25" t="s">
        <v>2452</v>
      </c>
      <c r="GQ1742" s="25" t="s">
        <v>2452</v>
      </c>
      <c r="GR1742" s="25" t="s">
        <v>2452</v>
      </c>
      <c r="GS1742" s="25" t="s">
        <v>2452</v>
      </c>
      <c r="GT1742" s="25" t="s">
        <v>2452</v>
      </c>
      <c r="GU1742" s="25" t="s">
        <v>2452</v>
      </c>
      <c r="GV1742" s="25" t="s">
        <v>2452</v>
      </c>
      <c r="GW1742" s="25" t="s">
        <v>2452</v>
      </c>
      <c r="GX1742" s="25" t="s">
        <v>2452</v>
      </c>
      <c r="GY1742" s="25" t="s">
        <v>2452</v>
      </c>
      <c r="GZ1742" s="25" t="s">
        <v>2452</v>
      </c>
      <c r="HA1742" s="25" t="s">
        <v>2452</v>
      </c>
      <c r="HB1742" s="25" t="s">
        <v>2452</v>
      </c>
      <c r="HC1742" s="25" t="s">
        <v>2452</v>
      </c>
      <c r="HD1742" s="25" t="s">
        <v>2452</v>
      </c>
      <c r="HE1742" s="25" t="s">
        <v>2452</v>
      </c>
      <c r="HF1742" s="25" t="s">
        <v>2452</v>
      </c>
      <c r="HG1742" s="25" t="s">
        <v>2452</v>
      </c>
      <c r="HH1742" s="25" t="s">
        <v>2452</v>
      </c>
      <c r="HI1742" s="25" t="s">
        <v>2452</v>
      </c>
      <c r="HJ1742" s="25" t="s">
        <v>2452</v>
      </c>
      <c r="HK1742" s="25" t="s">
        <v>2452</v>
      </c>
      <c r="HL1742" s="25" t="s">
        <v>2452</v>
      </c>
      <c r="HM1742" s="25" t="s">
        <v>2452</v>
      </c>
      <c r="HN1742" s="25" t="s">
        <v>2452</v>
      </c>
      <c r="HO1742" s="25" t="s">
        <v>2452</v>
      </c>
      <c r="HP1742" s="25" t="s">
        <v>2452</v>
      </c>
      <c r="HQ1742" s="25" t="s">
        <v>2452</v>
      </c>
      <c r="HR1742" s="25" t="s">
        <v>2452</v>
      </c>
      <c r="HS1742" s="25" t="s">
        <v>2452</v>
      </c>
      <c r="HT1742" s="25" t="s">
        <v>2452</v>
      </c>
      <c r="HU1742" s="25" t="s">
        <v>2452</v>
      </c>
      <c r="HV1742" s="25" t="s">
        <v>2452</v>
      </c>
      <c r="HW1742" s="25" t="s">
        <v>2452</v>
      </c>
      <c r="HX1742" s="25" t="s">
        <v>2452</v>
      </c>
      <c r="HY1742" s="25" t="s">
        <v>2452</v>
      </c>
      <c r="HZ1742" s="25" t="s">
        <v>2452</v>
      </c>
      <c r="IA1742" s="25" t="s">
        <v>2452</v>
      </c>
      <c r="IB1742" s="25" t="s">
        <v>2452</v>
      </c>
      <c r="IC1742" s="25" t="s">
        <v>2452</v>
      </c>
      <c r="ID1742" s="25" t="s">
        <v>2452</v>
      </c>
      <c r="IE1742" s="25" t="s">
        <v>2452</v>
      </c>
      <c r="IF1742" s="25" t="s">
        <v>2452</v>
      </c>
      <c r="IG1742" s="25" t="s">
        <v>2452</v>
      </c>
      <c r="IH1742" s="25" t="s">
        <v>2452</v>
      </c>
      <c r="II1742" s="25" t="s">
        <v>2452</v>
      </c>
      <c r="IJ1742" s="25" t="s">
        <v>2452</v>
      </c>
      <c r="IK1742" s="25" t="s">
        <v>2452</v>
      </c>
      <c r="IL1742" s="25" t="s">
        <v>2452</v>
      </c>
      <c r="IM1742" s="25" t="s">
        <v>2452</v>
      </c>
      <c r="IN1742" s="25" t="s">
        <v>2452</v>
      </c>
      <c r="IO1742" s="25" t="s">
        <v>2452</v>
      </c>
      <c r="IP1742" s="25" t="s">
        <v>2452</v>
      </c>
      <c r="IQ1742" s="25" t="s">
        <v>2452</v>
      </c>
      <c r="IR1742" s="25" t="s">
        <v>2452</v>
      </c>
      <c r="IS1742" s="25" t="s">
        <v>2452</v>
      </c>
      <c r="IT1742" s="25" t="s">
        <v>2452</v>
      </c>
      <c r="IU1742" s="25" t="s">
        <v>2452</v>
      </c>
      <c r="IV1742" s="25" t="s">
        <v>2452</v>
      </c>
      <c r="IW1742" s="25" t="s">
        <v>2452</v>
      </c>
      <c r="IX1742" s="25" t="s">
        <v>2452</v>
      </c>
      <c r="IY1742" s="25" t="s">
        <v>2452</v>
      </c>
      <c r="IZ1742" s="25" t="s">
        <v>2452</v>
      </c>
      <c r="JA1742" s="25" t="s">
        <v>2452</v>
      </c>
      <c r="JB1742" s="25" t="s">
        <v>2452</v>
      </c>
      <c r="JC1742" s="25" t="s">
        <v>2452</v>
      </c>
      <c r="JD1742" s="25" t="s">
        <v>2452</v>
      </c>
      <c r="JE1742" s="25" t="s">
        <v>2452</v>
      </c>
      <c r="JF1742" s="25" t="s">
        <v>2452</v>
      </c>
      <c r="JG1742" s="25" t="s">
        <v>2452</v>
      </c>
      <c r="JH1742" s="25" t="s">
        <v>2452</v>
      </c>
      <c r="JI1742" s="25" t="s">
        <v>2452</v>
      </c>
      <c r="JJ1742" s="25" t="s">
        <v>2452</v>
      </c>
      <c r="JK1742" s="25" t="s">
        <v>2452</v>
      </c>
      <c r="JL1742" s="25" t="s">
        <v>2452</v>
      </c>
      <c r="JM1742" s="25" t="s">
        <v>2452</v>
      </c>
      <c r="JN1742" s="25" t="s">
        <v>2452</v>
      </c>
      <c r="JO1742" s="25" t="s">
        <v>2452</v>
      </c>
      <c r="JP1742" s="25" t="s">
        <v>2452</v>
      </c>
      <c r="JQ1742" s="25" t="s">
        <v>2452</v>
      </c>
      <c r="JR1742" s="25" t="s">
        <v>2452</v>
      </c>
      <c r="JS1742" s="25" t="s">
        <v>2452</v>
      </c>
      <c r="JT1742" s="25" t="s">
        <v>2452</v>
      </c>
      <c r="JU1742" s="25" t="s">
        <v>2452</v>
      </c>
      <c r="JV1742" s="25" t="s">
        <v>2452</v>
      </c>
      <c r="JW1742" s="25" t="s">
        <v>2452</v>
      </c>
      <c r="JX1742" s="25" t="s">
        <v>2452</v>
      </c>
      <c r="JY1742" s="25" t="s">
        <v>2452</v>
      </c>
      <c r="JZ1742" s="25" t="s">
        <v>2452</v>
      </c>
      <c r="KA1742" s="25" t="s">
        <v>2452</v>
      </c>
      <c r="KB1742" s="25" t="s">
        <v>2452</v>
      </c>
      <c r="KC1742" s="25" t="s">
        <v>2452</v>
      </c>
      <c r="KD1742" s="25" t="s">
        <v>2452</v>
      </c>
      <c r="KE1742" s="25" t="s">
        <v>2452</v>
      </c>
      <c r="KF1742" s="25" t="s">
        <v>2452</v>
      </c>
      <c r="KG1742" s="25" t="s">
        <v>2452</v>
      </c>
      <c r="KH1742" s="25" t="s">
        <v>2452</v>
      </c>
      <c r="KI1742" s="25" t="s">
        <v>2452</v>
      </c>
      <c r="KJ1742" s="25" t="s">
        <v>2452</v>
      </c>
      <c r="KK1742" s="25" t="s">
        <v>2452</v>
      </c>
      <c r="KL1742" s="25" t="s">
        <v>2452</v>
      </c>
      <c r="KM1742" s="25" t="s">
        <v>2452</v>
      </c>
      <c r="KN1742" s="25" t="s">
        <v>2452</v>
      </c>
      <c r="KO1742" s="25" t="s">
        <v>2452</v>
      </c>
      <c r="KP1742" s="25" t="s">
        <v>2452</v>
      </c>
      <c r="KQ1742" s="25" t="s">
        <v>2452</v>
      </c>
      <c r="KR1742" s="25" t="s">
        <v>2452</v>
      </c>
      <c r="KS1742" s="25" t="s">
        <v>2452</v>
      </c>
      <c r="KT1742" s="25" t="s">
        <v>2452</v>
      </c>
      <c r="KU1742" s="25" t="s">
        <v>2452</v>
      </c>
      <c r="KV1742" s="25" t="s">
        <v>2452</v>
      </c>
      <c r="KW1742" s="25" t="s">
        <v>2452</v>
      </c>
      <c r="KX1742" s="25" t="s">
        <v>2452</v>
      </c>
      <c r="KY1742" s="25" t="s">
        <v>2452</v>
      </c>
      <c r="KZ1742" s="25" t="s">
        <v>2452</v>
      </c>
      <c r="LA1742" s="25" t="s">
        <v>2452</v>
      </c>
      <c r="LB1742" s="25" t="s">
        <v>2452</v>
      </c>
      <c r="LC1742" s="25" t="s">
        <v>2452</v>
      </c>
      <c r="LD1742" s="25" t="s">
        <v>2452</v>
      </c>
      <c r="LE1742" s="25" t="s">
        <v>2452</v>
      </c>
      <c r="LF1742" s="25" t="s">
        <v>2452</v>
      </c>
      <c r="LG1742" s="25" t="s">
        <v>2452</v>
      </c>
      <c r="LH1742" s="25" t="s">
        <v>2452</v>
      </c>
      <c r="LI1742" s="25" t="s">
        <v>2452</v>
      </c>
      <c r="LJ1742" s="25" t="s">
        <v>2452</v>
      </c>
      <c r="LK1742" s="25" t="s">
        <v>2452</v>
      </c>
      <c r="LL1742" s="25" t="s">
        <v>2452</v>
      </c>
      <c r="LM1742" s="25" t="s">
        <v>2452</v>
      </c>
      <c r="LN1742" s="25" t="s">
        <v>2452</v>
      </c>
      <c r="LO1742" s="25" t="s">
        <v>2452</v>
      </c>
      <c r="LP1742" s="25" t="s">
        <v>2452</v>
      </c>
      <c r="LQ1742" s="25" t="s">
        <v>2452</v>
      </c>
      <c r="LR1742" s="25" t="s">
        <v>2452</v>
      </c>
      <c r="LS1742" s="25" t="s">
        <v>2452</v>
      </c>
      <c r="LT1742" s="25" t="s">
        <v>2452</v>
      </c>
      <c r="LU1742" s="25" t="s">
        <v>2452</v>
      </c>
      <c r="LV1742" s="25" t="s">
        <v>2452</v>
      </c>
      <c r="LW1742" s="25" t="s">
        <v>2452</v>
      </c>
      <c r="LX1742" s="25" t="s">
        <v>2452</v>
      </c>
      <c r="LY1742" s="25" t="s">
        <v>2452</v>
      </c>
      <c r="LZ1742" s="25" t="s">
        <v>2452</v>
      </c>
      <c r="MA1742" s="25" t="s">
        <v>2452</v>
      </c>
      <c r="MB1742" s="25" t="s">
        <v>2452</v>
      </c>
      <c r="MC1742" s="25" t="s">
        <v>2452</v>
      </c>
      <c r="MD1742" s="25" t="s">
        <v>2452</v>
      </c>
      <c r="ME1742" s="25" t="s">
        <v>2452</v>
      </c>
      <c r="MF1742" s="25" t="s">
        <v>2452</v>
      </c>
      <c r="MG1742" s="25" t="s">
        <v>2452</v>
      </c>
      <c r="MH1742" s="25" t="s">
        <v>2452</v>
      </c>
      <c r="MI1742" s="25" t="s">
        <v>2452</v>
      </c>
      <c r="MJ1742" s="25" t="s">
        <v>2452</v>
      </c>
      <c r="MK1742" s="25" t="s">
        <v>2452</v>
      </c>
      <c r="ML1742" s="25" t="s">
        <v>2452</v>
      </c>
      <c r="MM1742" s="25" t="s">
        <v>2452</v>
      </c>
      <c r="MN1742" s="25" t="s">
        <v>2452</v>
      </c>
      <c r="MO1742" s="25" t="s">
        <v>2452</v>
      </c>
      <c r="MP1742" s="25" t="s">
        <v>2452</v>
      </c>
      <c r="MQ1742" s="25" t="s">
        <v>2452</v>
      </c>
      <c r="MR1742" s="25" t="s">
        <v>2452</v>
      </c>
      <c r="MS1742" s="25" t="s">
        <v>2452</v>
      </c>
      <c r="MT1742" s="25" t="s">
        <v>2452</v>
      </c>
      <c r="MU1742" s="25" t="s">
        <v>2452</v>
      </c>
      <c r="MV1742" s="25" t="s">
        <v>2452</v>
      </c>
      <c r="MW1742" s="25" t="s">
        <v>2452</v>
      </c>
      <c r="MX1742" s="25" t="s">
        <v>2452</v>
      </c>
      <c r="MY1742" s="25" t="s">
        <v>2452</v>
      </c>
      <c r="MZ1742" s="25" t="s">
        <v>2452</v>
      </c>
      <c r="NA1742" s="25" t="s">
        <v>2452</v>
      </c>
      <c r="NB1742" s="25" t="s">
        <v>2452</v>
      </c>
      <c r="NC1742" s="25" t="s">
        <v>2452</v>
      </c>
      <c r="ND1742" s="25" t="s">
        <v>2452</v>
      </c>
      <c r="NE1742" s="25" t="s">
        <v>2452</v>
      </c>
      <c r="NF1742" s="25" t="s">
        <v>2452</v>
      </c>
      <c r="NG1742" s="25" t="s">
        <v>2452</v>
      </c>
      <c r="NH1742" s="25" t="s">
        <v>2452</v>
      </c>
      <c r="NI1742" s="25" t="s">
        <v>2452</v>
      </c>
      <c r="NJ1742" s="25" t="s">
        <v>2452</v>
      </c>
      <c r="NK1742" s="25" t="s">
        <v>2452</v>
      </c>
      <c r="NL1742" s="25" t="s">
        <v>2452</v>
      </c>
      <c r="NM1742" s="25" t="s">
        <v>2452</v>
      </c>
      <c r="NN1742" s="25" t="s">
        <v>2452</v>
      </c>
      <c r="NO1742" s="25" t="s">
        <v>2452</v>
      </c>
      <c r="NP1742" s="25" t="s">
        <v>2452</v>
      </c>
      <c r="NQ1742" s="25" t="s">
        <v>2452</v>
      </c>
      <c r="NR1742" s="25" t="s">
        <v>2452</v>
      </c>
      <c r="NS1742" s="25" t="s">
        <v>2452</v>
      </c>
      <c r="NT1742" s="25" t="s">
        <v>2452</v>
      </c>
      <c r="NU1742" s="25" t="s">
        <v>2452</v>
      </c>
      <c r="NV1742" s="25" t="s">
        <v>2452</v>
      </c>
      <c r="NW1742" s="25" t="s">
        <v>2452</v>
      </c>
      <c r="NX1742" s="25" t="s">
        <v>2452</v>
      </c>
      <c r="NY1742" s="25" t="s">
        <v>2452</v>
      </c>
      <c r="NZ1742" s="25" t="s">
        <v>2452</v>
      </c>
      <c r="OA1742" s="25" t="s">
        <v>2452</v>
      </c>
      <c r="OB1742" s="25" t="s">
        <v>2452</v>
      </c>
      <c r="OC1742" s="25" t="s">
        <v>2452</v>
      </c>
      <c r="OD1742" s="25" t="s">
        <v>2452</v>
      </c>
      <c r="OE1742" s="25" t="s">
        <v>2452</v>
      </c>
      <c r="OF1742" s="25" t="s">
        <v>2452</v>
      </c>
      <c r="OG1742" s="25" t="s">
        <v>2452</v>
      </c>
      <c r="OH1742" s="25" t="s">
        <v>2452</v>
      </c>
      <c r="OI1742" s="25" t="s">
        <v>2452</v>
      </c>
      <c r="OJ1742" s="25" t="s">
        <v>2452</v>
      </c>
      <c r="OK1742" s="25" t="s">
        <v>2452</v>
      </c>
      <c r="OL1742" s="25" t="s">
        <v>2452</v>
      </c>
      <c r="OM1742" s="25" t="s">
        <v>2452</v>
      </c>
      <c r="ON1742" s="25" t="s">
        <v>2452</v>
      </c>
      <c r="OO1742" s="25" t="s">
        <v>2452</v>
      </c>
      <c r="OP1742" s="25" t="s">
        <v>2452</v>
      </c>
      <c r="OQ1742" s="25" t="s">
        <v>2452</v>
      </c>
      <c r="OR1742" s="25" t="s">
        <v>2452</v>
      </c>
      <c r="OS1742" s="25" t="s">
        <v>2452</v>
      </c>
      <c r="OT1742" s="25" t="s">
        <v>2452</v>
      </c>
      <c r="OU1742" s="25" t="s">
        <v>2452</v>
      </c>
      <c r="OV1742" s="25" t="s">
        <v>2452</v>
      </c>
      <c r="OW1742" s="25" t="s">
        <v>2452</v>
      </c>
      <c r="OX1742" s="25" t="s">
        <v>2452</v>
      </c>
      <c r="OY1742" s="25" t="s">
        <v>2452</v>
      </c>
      <c r="OZ1742" s="25" t="s">
        <v>2452</v>
      </c>
      <c r="PA1742" s="25" t="s">
        <v>2452</v>
      </c>
      <c r="PB1742" s="25" t="s">
        <v>2452</v>
      </c>
      <c r="PC1742" s="25" t="s">
        <v>2452</v>
      </c>
      <c r="PD1742" s="25" t="s">
        <v>2452</v>
      </c>
      <c r="PE1742" s="25" t="s">
        <v>2452</v>
      </c>
      <c r="PF1742" s="25" t="s">
        <v>2452</v>
      </c>
      <c r="PG1742" s="25" t="s">
        <v>2452</v>
      </c>
      <c r="PH1742" s="25" t="s">
        <v>2452</v>
      </c>
      <c r="PI1742" s="25" t="s">
        <v>2452</v>
      </c>
      <c r="PJ1742" s="25" t="s">
        <v>2452</v>
      </c>
      <c r="PK1742" s="25" t="s">
        <v>2452</v>
      </c>
      <c r="PL1742" s="25" t="s">
        <v>2452</v>
      </c>
      <c r="PM1742" s="25" t="s">
        <v>2452</v>
      </c>
      <c r="PN1742" s="25" t="s">
        <v>2452</v>
      </c>
      <c r="PO1742" s="25" t="s">
        <v>2452</v>
      </c>
      <c r="PP1742" s="25" t="s">
        <v>2452</v>
      </c>
      <c r="PQ1742" s="25" t="s">
        <v>2452</v>
      </c>
      <c r="PR1742" s="25" t="s">
        <v>2452</v>
      </c>
      <c r="PS1742" s="25" t="s">
        <v>2452</v>
      </c>
      <c r="PT1742" s="25" t="s">
        <v>2452</v>
      </c>
      <c r="PU1742" s="25" t="s">
        <v>2452</v>
      </c>
      <c r="PV1742" s="25" t="s">
        <v>2452</v>
      </c>
      <c r="PW1742" s="25" t="s">
        <v>2452</v>
      </c>
      <c r="PX1742" s="25" t="s">
        <v>2452</v>
      </c>
      <c r="PY1742" s="25" t="s">
        <v>2452</v>
      </c>
      <c r="PZ1742" s="25" t="s">
        <v>2452</v>
      </c>
      <c r="QA1742" s="25" t="s">
        <v>2452</v>
      </c>
      <c r="QB1742" s="25" t="s">
        <v>2452</v>
      </c>
      <c r="QC1742" s="25" t="s">
        <v>2452</v>
      </c>
      <c r="QD1742" s="25" t="s">
        <v>2452</v>
      </c>
      <c r="QE1742" s="25" t="s">
        <v>2452</v>
      </c>
      <c r="QF1742" s="25" t="s">
        <v>2452</v>
      </c>
      <c r="QG1742" s="25" t="s">
        <v>2452</v>
      </c>
      <c r="QH1742" s="25" t="s">
        <v>2452</v>
      </c>
      <c r="QI1742" s="25" t="s">
        <v>2452</v>
      </c>
      <c r="QJ1742" s="25" t="s">
        <v>2452</v>
      </c>
      <c r="QK1742" s="25" t="s">
        <v>2452</v>
      </c>
      <c r="QL1742" s="25" t="s">
        <v>2452</v>
      </c>
      <c r="QM1742" s="25" t="s">
        <v>2452</v>
      </c>
      <c r="QN1742" s="25" t="s">
        <v>2452</v>
      </c>
      <c r="QO1742" s="25" t="s">
        <v>2452</v>
      </c>
      <c r="QP1742" s="25" t="s">
        <v>2452</v>
      </c>
      <c r="QQ1742" s="25" t="s">
        <v>2452</v>
      </c>
      <c r="QR1742" s="25" t="s">
        <v>2452</v>
      </c>
      <c r="QS1742" s="25" t="s">
        <v>2452</v>
      </c>
      <c r="QT1742" s="25" t="s">
        <v>2452</v>
      </c>
      <c r="QU1742" s="25" t="s">
        <v>2452</v>
      </c>
      <c r="QV1742" s="25" t="s">
        <v>2452</v>
      </c>
      <c r="QW1742" s="25" t="s">
        <v>2452</v>
      </c>
      <c r="QX1742" s="25" t="s">
        <v>2452</v>
      </c>
      <c r="QY1742" s="25" t="s">
        <v>2452</v>
      </c>
      <c r="QZ1742" s="25" t="s">
        <v>2452</v>
      </c>
      <c r="RA1742" s="25" t="s">
        <v>2452</v>
      </c>
      <c r="RB1742" s="25" t="s">
        <v>2452</v>
      </c>
      <c r="RC1742" s="25" t="s">
        <v>2452</v>
      </c>
      <c r="RD1742" s="25" t="s">
        <v>2452</v>
      </c>
      <c r="RE1742" s="25" t="s">
        <v>2452</v>
      </c>
      <c r="RF1742" s="25" t="s">
        <v>2452</v>
      </c>
      <c r="RG1742" s="25" t="s">
        <v>2452</v>
      </c>
      <c r="RH1742" s="25" t="s">
        <v>2452</v>
      </c>
      <c r="RI1742" s="25" t="s">
        <v>2452</v>
      </c>
      <c r="RJ1742" s="25" t="s">
        <v>2452</v>
      </c>
      <c r="RK1742" s="25" t="s">
        <v>2452</v>
      </c>
      <c r="RL1742" s="25" t="s">
        <v>2452</v>
      </c>
      <c r="RM1742" s="25" t="s">
        <v>2452</v>
      </c>
      <c r="RN1742" s="25" t="s">
        <v>2452</v>
      </c>
      <c r="RO1742" s="25" t="s">
        <v>2452</v>
      </c>
      <c r="RP1742" s="25" t="s">
        <v>2452</v>
      </c>
      <c r="RQ1742" s="25" t="s">
        <v>2452</v>
      </c>
      <c r="RR1742" s="25" t="s">
        <v>2452</v>
      </c>
      <c r="RS1742" s="25" t="s">
        <v>2452</v>
      </c>
      <c r="RT1742" s="25" t="s">
        <v>2452</v>
      </c>
      <c r="RU1742" s="25" t="s">
        <v>2452</v>
      </c>
      <c r="RV1742" s="25" t="s">
        <v>2452</v>
      </c>
      <c r="RW1742" s="25" t="s">
        <v>2452</v>
      </c>
      <c r="RX1742" s="25" t="s">
        <v>2452</v>
      </c>
      <c r="RY1742" s="25" t="s">
        <v>2452</v>
      </c>
      <c r="RZ1742" s="25" t="s">
        <v>2452</v>
      </c>
      <c r="SA1742" s="25" t="s">
        <v>2452</v>
      </c>
      <c r="SB1742" s="25" t="s">
        <v>2452</v>
      </c>
      <c r="SC1742" s="25" t="s">
        <v>2452</v>
      </c>
      <c r="SD1742" s="25" t="s">
        <v>2452</v>
      </c>
      <c r="SE1742" s="25" t="s">
        <v>2452</v>
      </c>
      <c r="SF1742" s="25" t="s">
        <v>2452</v>
      </c>
      <c r="SG1742" s="25" t="s">
        <v>2452</v>
      </c>
      <c r="SH1742" s="25" t="s">
        <v>2452</v>
      </c>
      <c r="SI1742" s="25" t="s">
        <v>2452</v>
      </c>
      <c r="SJ1742" s="25" t="s">
        <v>2452</v>
      </c>
      <c r="SK1742" s="25" t="s">
        <v>2452</v>
      </c>
      <c r="SL1742" s="25" t="s">
        <v>2452</v>
      </c>
      <c r="SM1742" s="25" t="s">
        <v>2452</v>
      </c>
      <c r="SN1742" s="25" t="s">
        <v>2452</v>
      </c>
      <c r="SO1742" s="25" t="s">
        <v>2452</v>
      </c>
      <c r="SP1742" s="25" t="s">
        <v>2452</v>
      </c>
      <c r="SQ1742" s="25" t="s">
        <v>2452</v>
      </c>
      <c r="SR1742" s="25" t="s">
        <v>2452</v>
      </c>
      <c r="SS1742" s="25" t="s">
        <v>2452</v>
      </c>
      <c r="ST1742" s="25" t="s">
        <v>2452</v>
      </c>
      <c r="SU1742" s="25" t="s">
        <v>2452</v>
      </c>
      <c r="SV1742" s="25" t="s">
        <v>2452</v>
      </c>
      <c r="SW1742" s="25" t="s">
        <v>2452</v>
      </c>
      <c r="SX1742" s="25" t="s">
        <v>2452</v>
      </c>
      <c r="SY1742" s="25" t="s">
        <v>2452</v>
      </c>
      <c r="SZ1742" s="25" t="s">
        <v>2452</v>
      </c>
      <c r="TA1742" s="25" t="s">
        <v>2452</v>
      </c>
      <c r="TB1742" s="25" t="s">
        <v>2452</v>
      </c>
      <c r="TC1742" s="25" t="s">
        <v>2452</v>
      </c>
      <c r="TD1742" s="25" t="s">
        <v>2452</v>
      </c>
      <c r="TE1742" s="25" t="s">
        <v>2452</v>
      </c>
      <c r="TF1742" s="25" t="s">
        <v>2452</v>
      </c>
      <c r="TG1742" s="25" t="s">
        <v>2452</v>
      </c>
      <c r="TH1742" s="25" t="s">
        <v>2452</v>
      </c>
      <c r="TI1742" s="25" t="s">
        <v>2452</v>
      </c>
      <c r="TJ1742" s="25" t="s">
        <v>2452</v>
      </c>
      <c r="TK1742" s="25" t="s">
        <v>2452</v>
      </c>
      <c r="TL1742" s="25" t="s">
        <v>2452</v>
      </c>
      <c r="TM1742" s="25" t="s">
        <v>2452</v>
      </c>
      <c r="TN1742" s="25" t="s">
        <v>2452</v>
      </c>
      <c r="TO1742" s="25" t="s">
        <v>2452</v>
      </c>
      <c r="TP1742" s="25" t="s">
        <v>2452</v>
      </c>
      <c r="TQ1742" s="25" t="s">
        <v>2452</v>
      </c>
      <c r="TR1742" s="25" t="s">
        <v>2452</v>
      </c>
      <c r="TS1742" s="25" t="s">
        <v>2452</v>
      </c>
      <c r="TT1742" s="25" t="s">
        <v>2452</v>
      </c>
      <c r="TU1742" s="25" t="s">
        <v>2452</v>
      </c>
      <c r="TV1742" s="25" t="s">
        <v>2452</v>
      </c>
      <c r="TW1742" s="25" t="s">
        <v>2452</v>
      </c>
      <c r="TX1742" s="25" t="s">
        <v>2452</v>
      </c>
      <c r="TY1742" s="25" t="s">
        <v>2452</v>
      </c>
      <c r="TZ1742" s="25" t="s">
        <v>2452</v>
      </c>
      <c r="UA1742" s="25" t="s">
        <v>2452</v>
      </c>
      <c r="UB1742" s="25" t="s">
        <v>2452</v>
      </c>
      <c r="UC1742" s="25" t="s">
        <v>2452</v>
      </c>
      <c r="UD1742" s="25" t="s">
        <v>2452</v>
      </c>
      <c r="UE1742" s="25" t="s">
        <v>2452</v>
      </c>
      <c r="UF1742" s="25" t="s">
        <v>2452</v>
      </c>
      <c r="UG1742" s="25" t="s">
        <v>2452</v>
      </c>
      <c r="UH1742" s="25" t="s">
        <v>2452</v>
      </c>
      <c r="UI1742" s="25" t="s">
        <v>2452</v>
      </c>
      <c r="UJ1742" s="25" t="s">
        <v>2452</v>
      </c>
      <c r="UK1742" s="25" t="s">
        <v>2452</v>
      </c>
      <c r="UL1742" s="25" t="s">
        <v>2452</v>
      </c>
      <c r="UM1742" s="25" t="s">
        <v>2452</v>
      </c>
      <c r="UN1742" s="25" t="s">
        <v>2452</v>
      </c>
      <c r="UO1742" s="25" t="s">
        <v>2452</v>
      </c>
      <c r="UP1742" s="25" t="s">
        <v>2452</v>
      </c>
      <c r="UQ1742" s="25" t="s">
        <v>2452</v>
      </c>
      <c r="UR1742" s="25" t="s">
        <v>2452</v>
      </c>
      <c r="US1742" s="25" t="s">
        <v>2452</v>
      </c>
      <c r="UT1742" s="25" t="s">
        <v>2452</v>
      </c>
      <c r="UU1742" s="25" t="s">
        <v>2452</v>
      </c>
      <c r="UV1742" s="25" t="s">
        <v>2452</v>
      </c>
      <c r="UW1742" s="25" t="s">
        <v>2452</v>
      </c>
      <c r="UX1742" s="25" t="s">
        <v>2452</v>
      </c>
      <c r="UY1742" s="25" t="s">
        <v>2452</v>
      </c>
      <c r="UZ1742" s="25" t="s">
        <v>2452</v>
      </c>
      <c r="VA1742" s="25" t="s">
        <v>2452</v>
      </c>
      <c r="VB1742" s="25" t="s">
        <v>2452</v>
      </c>
      <c r="VC1742" s="25" t="s">
        <v>2452</v>
      </c>
      <c r="VD1742" s="25" t="s">
        <v>2452</v>
      </c>
      <c r="VE1742" s="25" t="s">
        <v>2452</v>
      </c>
      <c r="VF1742" s="25" t="s">
        <v>2452</v>
      </c>
      <c r="VG1742" s="25" t="s">
        <v>2452</v>
      </c>
      <c r="VH1742" s="25" t="s">
        <v>2452</v>
      </c>
      <c r="VI1742" s="25" t="s">
        <v>2452</v>
      </c>
      <c r="VJ1742" s="25" t="s">
        <v>2452</v>
      </c>
      <c r="VK1742" s="25" t="s">
        <v>2452</v>
      </c>
      <c r="VL1742" s="25" t="s">
        <v>2452</v>
      </c>
      <c r="VM1742" s="25" t="s">
        <v>2452</v>
      </c>
      <c r="VN1742" s="25" t="s">
        <v>2452</v>
      </c>
      <c r="VO1742" s="25" t="s">
        <v>2452</v>
      </c>
      <c r="VP1742" s="25" t="s">
        <v>2452</v>
      </c>
      <c r="VQ1742" s="25" t="s">
        <v>2452</v>
      </c>
      <c r="VR1742" s="25" t="s">
        <v>2452</v>
      </c>
      <c r="VS1742" s="25" t="s">
        <v>2452</v>
      </c>
      <c r="VT1742" s="25" t="s">
        <v>2452</v>
      </c>
      <c r="VU1742" s="25" t="s">
        <v>2452</v>
      </c>
      <c r="VV1742" s="25" t="s">
        <v>2452</v>
      </c>
      <c r="VW1742" s="25" t="s">
        <v>2452</v>
      </c>
      <c r="VX1742" s="25" t="s">
        <v>2452</v>
      </c>
      <c r="VY1742" s="25" t="s">
        <v>2452</v>
      </c>
      <c r="VZ1742" s="25" t="s">
        <v>2452</v>
      </c>
      <c r="WA1742" s="25" t="s">
        <v>2452</v>
      </c>
      <c r="WB1742" s="25" t="s">
        <v>2452</v>
      </c>
      <c r="WC1742" s="25" t="s">
        <v>2452</v>
      </c>
      <c r="WD1742" s="25" t="s">
        <v>2452</v>
      </c>
      <c r="WE1742" s="25" t="s">
        <v>2452</v>
      </c>
      <c r="WF1742" s="25" t="s">
        <v>2452</v>
      </c>
      <c r="WG1742" s="25" t="s">
        <v>2452</v>
      </c>
      <c r="WH1742" s="25" t="s">
        <v>2452</v>
      </c>
      <c r="WI1742" s="25" t="s">
        <v>2452</v>
      </c>
      <c r="WJ1742" s="25" t="s">
        <v>2452</v>
      </c>
      <c r="WK1742" s="25" t="s">
        <v>2452</v>
      </c>
      <c r="WL1742" s="25" t="s">
        <v>2452</v>
      </c>
      <c r="WM1742" s="25" t="s">
        <v>2452</v>
      </c>
      <c r="WN1742" s="25" t="s">
        <v>2452</v>
      </c>
      <c r="WO1742" s="25" t="s">
        <v>2452</v>
      </c>
      <c r="WP1742" s="25" t="s">
        <v>2452</v>
      </c>
      <c r="WQ1742" s="25" t="s">
        <v>2452</v>
      </c>
      <c r="WR1742" s="25" t="s">
        <v>2452</v>
      </c>
      <c r="WS1742" s="25" t="s">
        <v>2452</v>
      </c>
      <c r="WT1742" s="25" t="s">
        <v>2452</v>
      </c>
      <c r="WU1742" s="25" t="s">
        <v>2452</v>
      </c>
      <c r="WV1742" s="25" t="s">
        <v>2452</v>
      </c>
      <c r="WW1742" s="25" t="s">
        <v>2452</v>
      </c>
      <c r="WX1742" s="25" t="s">
        <v>2452</v>
      </c>
      <c r="WY1742" s="25" t="s">
        <v>2452</v>
      </c>
      <c r="WZ1742" s="25" t="s">
        <v>2452</v>
      </c>
      <c r="XA1742" s="25" t="s">
        <v>2452</v>
      </c>
      <c r="XB1742" s="25" t="s">
        <v>2452</v>
      </c>
      <c r="XC1742" s="25" t="s">
        <v>2452</v>
      </c>
      <c r="XD1742" s="25" t="s">
        <v>2452</v>
      </c>
      <c r="XE1742" s="25" t="s">
        <v>2452</v>
      </c>
      <c r="XF1742" s="25" t="s">
        <v>2452</v>
      </c>
      <c r="XG1742" s="25" t="s">
        <v>2452</v>
      </c>
      <c r="XH1742" s="25" t="s">
        <v>2452</v>
      </c>
      <c r="XI1742" s="25" t="s">
        <v>2452</v>
      </c>
      <c r="XJ1742" s="25" t="s">
        <v>2452</v>
      </c>
      <c r="XK1742" s="25" t="s">
        <v>2452</v>
      </c>
      <c r="XL1742" s="25" t="s">
        <v>2452</v>
      </c>
      <c r="XM1742" s="25" t="s">
        <v>2452</v>
      </c>
      <c r="XN1742" s="25" t="s">
        <v>2452</v>
      </c>
      <c r="XO1742" s="25" t="s">
        <v>2452</v>
      </c>
      <c r="XP1742" s="25" t="s">
        <v>2452</v>
      </c>
      <c r="XQ1742" s="25" t="s">
        <v>2452</v>
      </c>
      <c r="XR1742" s="25" t="s">
        <v>2452</v>
      </c>
      <c r="XS1742" s="25" t="s">
        <v>2452</v>
      </c>
      <c r="XT1742" s="25" t="s">
        <v>2452</v>
      </c>
      <c r="XU1742" s="25" t="s">
        <v>2452</v>
      </c>
      <c r="XV1742" s="25" t="s">
        <v>2452</v>
      </c>
      <c r="XW1742" s="25" t="s">
        <v>2452</v>
      </c>
      <c r="XX1742" s="25" t="s">
        <v>2452</v>
      </c>
      <c r="XY1742" s="25" t="s">
        <v>2452</v>
      </c>
      <c r="XZ1742" s="25" t="s">
        <v>2452</v>
      </c>
      <c r="YA1742" s="25" t="s">
        <v>2452</v>
      </c>
      <c r="YB1742" s="25" t="s">
        <v>2452</v>
      </c>
      <c r="YC1742" s="25" t="s">
        <v>2452</v>
      </c>
      <c r="YD1742" s="25" t="s">
        <v>2452</v>
      </c>
      <c r="YE1742" s="25" t="s">
        <v>2452</v>
      </c>
      <c r="YF1742" s="25" t="s">
        <v>2452</v>
      </c>
      <c r="YG1742" s="25" t="s">
        <v>2452</v>
      </c>
      <c r="YH1742" s="25" t="s">
        <v>2452</v>
      </c>
      <c r="YI1742" s="25" t="s">
        <v>2452</v>
      </c>
      <c r="YJ1742" s="25" t="s">
        <v>2452</v>
      </c>
      <c r="YK1742" s="25" t="s">
        <v>2452</v>
      </c>
      <c r="YL1742" s="25" t="s">
        <v>2452</v>
      </c>
      <c r="YM1742" s="25" t="s">
        <v>2452</v>
      </c>
      <c r="YN1742" s="25" t="s">
        <v>2452</v>
      </c>
      <c r="YO1742" s="25" t="s">
        <v>2452</v>
      </c>
      <c r="YP1742" s="25" t="s">
        <v>2452</v>
      </c>
      <c r="YQ1742" s="25" t="s">
        <v>2452</v>
      </c>
      <c r="YR1742" s="25" t="s">
        <v>2452</v>
      </c>
      <c r="YS1742" s="25" t="s">
        <v>2452</v>
      </c>
      <c r="YT1742" s="25" t="s">
        <v>2452</v>
      </c>
      <c r="YU1742" s="25" t="s">
        <v>2452</v>
      </c>
      <c r="YV1742" s="25" t="s">
        <v>2452</v>
      </c>
      <c r="YW1742" s="25" t="s">
        <v>2452</v>
      </c>
      <c r="YX1742" s="25" t="s">
        <v>2452</v>
      </c>
      <c r="YY1742" s="25" t="s">
        <v>2452</v>
      </c>
      <c r="YZ1742" s="25" t="s">
        <v>2452</v>
      </c>
      <c r="ZA1742" s="25" t="s">
        <v>2452</v>
      </c>
      <c r="ZB1742" s="25" t="s">
        <v>2452</v>
      </c>
      <c r="ZC1742" s="25" t="s">
        <v>2452</v>
      </c>
      <c r="ZD1742" s="25" t="s">
        <v>2452</v>
      </c>
      <c r="ZE1742" s="25" t="s">
        <v>2452</v>
      </c>
      <c r="ZF1742" s="25" t="s">
        <v>2452</v>
      </c>
      <c r="ZG1742" s="25" t="s">
        <v>2452</v>
      </c>
      <c r="ZH1742" s="25" t="s">
        <v>2452</v>
      </c>
      <c r="ZI1742" s="25" t="s">
        <v>2452</v>
      </c>
      <c r="ZJ1742" s="25" t="s">
        <v>2452</v>
      </c>
      <c r="ZK1742" s="25" t="s">
        <v>2452</v>
      </c>
      <c r="ZL1742" s="25" t="s">
        <v>2452</v>
      </c>
      <c r="ZM1742" s="25" t="s">
        <v>2452</v>
      </c>
      <c r="ZN1742" s="25" t="s">
        <v>2452</v>
      </c>
      <c r="ZO1742" s="25" t="s">
        <v>2452</v>
      </c>
      <c r="ZP1742" s="25" t="s">
        <v>2452</v>
      </c>
      <c r="ZQ1742" s="25" t="s">
        <v>2452</v>
      </c>
      <c r="ZR1742" s="25" t="s">
        <v>2452</v>
      </c>
      <c r="ZS1742" s="25" t="s">
        <v>2452</v>
      </c>
      <c r="ZT1742" s="25" t="s">
        <v>2452</v>
      </c>
      <c r="ZU1742" s="25" t="s">
        <v>2452</v>
      </c>
      <c r="ZV1742" s="25" t="s">
        <v>2452</v>
      </c>
      <c r="ZW1742" s="25" t="s">
        <v>2452</v>
      </c>
      <c r="ZX1742" s="25" t="s">
        <v>2452</v>
      </c>
      <c r="ZY1742" s="25" t="s">
        <v>2452</v>
      </c>
      <c r="ZZ1742" s="25" t="s">
        <v>2452</v>
      </c>
      <c r="AAA1742" s="25" t="s">
        <v>2452</v>
      </c>
      <c r="AAB1742" s="25" t="s">
        <v>2452</v>
      </c>
      <c r="AAC1742" s="25" t="s">
        <v>2452</v>
      </c>
      <c r="AAD1742" s="25" t="s">
        <v>2452</v>
      </c>
      <c r="AAE1742" s="25" t="s">
        <v>2452</v>
      </c>
      <c r="AAF1742" s="25" t="s">
        <v>2452</v>
      </c>
      <c r="AAG1742" s="25" t="s">
        <v>2452</v>
      </c>
      <c r="AAH1742" s="25" t="s">
        <v>2452</v>
      </c>
      <c r="AAI1742" s="25" t="s">
        <v>2452</v>
      </c>
      <c r="AAJ1742" s="25" t="s">
        <v>2452</v>
      </c>
      <c r="AAK1742" s="25" t="s">
        <v>2452</v>
      </c>
      <c r="AAL1742" s="25" t="s">
        <v>2452</v>
      </c>
      <c r="AAM1742" s="25" t="s">
        <v>2452</v>
      </c>
      <c r="AAN1742" s="25" t="s">
        <v>2452</v>
      </c>
      <c r="AAO1742" s="25" t="s">
        <v>2452</v>
      </c>
      <c r="AAP1742" s="25" t="s">
        <v>2452</v>
      </c>
      <c r="AAQ1742" s="25" t="s">
        <v>2452</v>
      </c>
      <c r="AAR1742" s="25" t="s">
        <v>2452</v>
      </c>
      <c r="AAS1742" s="25" t="s">
        <v>2452</v>
      </c>
      <c r="AAT1742" s="25" t="s">
        <v>2452</v>
      </c>
      <c r="AAU1742" s="25" t="s">
        <v>2452</v>
      </c>
      <c r="AAV1742" s="25" t="s">
        <v>2452</v>
      </c>
      <c r="AAW1742" s="25" t="s">
        <v>2452</v>
      </c>
      <c r="AAX1742" s="25" t="s">
        <v>2452</v>
      </c>
      <c r="AAY1742" s="25" t="s">
        <v>2452</v>
      </c>
      <c r="AAZ1742" s="25" t="s">
        <v>2452</v>
      </c>
      <c r="ABA1742" s="25" t="s">
        <v>2452</v>
      </c>
      <c r="ABB1742" s="25" t="s">
        <v>2452</v>
      </c>
      <c r="ABC1742" s="25" t="s">
        <v>2452</v>
      </c>
      <c r="ABD1742" s="25" t="s">
        <v>2452</v>
      </c>
      <c r="ABE1742" s="25" t="s">
        <v>2452</v>
      </c>
      <c r="ABF1742" s="25" t="s">
        <v>2452</v>
      </c>
      <c r="ABG1742" s="25" t="s">
        <v>2452</v>
      </c>
      <c r="ABH1742" s="25" t="s">
        <v>2452</v>
      </c>
      <c r="ABI1742" s="25" t="s">
        <v>2452</v>
      </c>
      <c r="ABJ1742" s="25" t="s">
        <v>2452</v>
      </c>
      <c r="ABK1742" s="25" t="s">
        <v>2452</v>
      </c>
      <c r="ABL1742" s="25" t="s">
        <v>2452</v>
      </c>
      <c r="ABM1742" s="25" t="s">
        <v>2452</v>
      </c>
      <c r="ABN1742" s="25" t="s">
        <v>2452</v>
      </c>
      <c r="ABO1742" s="25" t="s">
        <v>2452</v>
      </c>
      <c r="ABP1742" s="25" t="s">
        <v>2452</v>
      </c>
      <c r="ABQ1742" s="25" t="s">
        <v>2452</v>
      </c>
      <c r="ABR1742" s="25" t="s">
        <v>2452</v>
      </c>
      <c r="ABS1742" s="25" t="s">
        <v>2452</v>
      </c>
      <c r="ABT1742" s="25" t="s">
        <v>2452</v>
      </c>
      <c r="ABU1742" s="25" t="s">
        <v>2452</v>
      </c>
      <c r="ABV1742" s="25" t="s">
        <v>2452</v>
      </c>
      <c r="ABW1742" s="25" t="s">
        <v>2452</v>
      </c>
      <c r="ABX1742" s="25" t="s">
        <v>2452</v>
      </c>
      <c r="ABY1742" s="25" t="s">
        <v>2452</v>
      </c>
      <c r="ABZ1742" s="25" t="s">
        <v>2452</v>
      </c>
      <c r="ACA1742" s="25" t="s">
        <v>2452</v>
      </c>
      <c r="ACB1742" s="25" t="s">
        <v>2452</v>
      </c>
      <c r="ACC1742" s="25" t="s">
        <v>2452</v>
      </c>
      <c r="ACD1742" s="25" t="s">
        <v>2452</v>
      </c>
      <c r="ACE1742" s="25" t="s">
        <v>2452</v>
      </c>
      <c r="ACF1742" s="25" t="s">
        <v>2452</v>
      </c>
      <c r="ACG1742" s="25" t="s">
        <v>2452</v>
      </c>
      <c r="ACH1742" s="25" t="s">
        <v>2452</v>
      </c>
      <c r="ACI1742" s="25" t="s">
        <v>2452</v>
      </c>
      <c r="ACJ1742" s="25" t="s">
        <v>2452</v>
      </c>
      <c r="ACK1742" s="25" t="s">
        <v>2452</v>
      </c>
      <c r="ACL1742" s="25" t="s">
        <v>2452</v>
      </c>
      <c r="ACM1742" s="25" t="s">
        <v>2452</v>
      </c>
      <c r="ACN1742" s="25" t="s">
        <v>2452</v>
      </c>
      <c r="ACO1742" s="25" t="s">
        <v>2452</v>
      </c>
      <c r="ACP1742" s="25" t="s">
        <v>2452</v>
      </c>
      <c r="ACQ1742" s="25" t="s">
        <v>2452</v>
      </c>
      <c r="ACR1742" s="25" t="s">
        <v>2452</v>
      </c>
      <c r="ACS1742" s="25" t="s">
        <v>2452</v>
      </c>
      <c r="ACT1742" s="25" t="s">
        <v>2452</v>
      </c>
      <c r="ACU1742" s="25" t="s">
        <v>2452</v>
      </c>
      <c r="ACV1742" s="25" t="s">
        <v>2452</v>
      </c>
      <c r="ACW1742" s="25" t="s">
        <v>2452</v>
      </c>
      <c r="ACX1742" s="25" t="s">
        <v>2452</v>
      </c>
      <c r="ACY1742" s="25" t="s">
        <v>2452</v>
      </c>
      <c r="ACZ1742" s="25" t="s">
        <v>2452</v>
      </c>
      <c r="ADA1742" s="25" t="s">
        <v>2452</v>
      </c>
      <c r="ADB1742" s="25" t="s">
        <v>2452</v>
      </c>
      <c r="ADC1742" s="25" t="s">
        <v>2452</v>
      </c>
      <c r="ADD1742" s="25" t="s">
        <v>2452</v>
      </c>
      <c r="ADE1742" s="25" t="s">
        <v>2452</v>
      </c>
      <c r="ADF1742" s="25" t="s">
        <v>2452</v>
      </c>
      <c r="ADG1742" s="25" t="s">
        <v>2452</v>
      </c>
      <c r="ADH1742" s="25" t="s">
        <v>2452</v>
      </c>
      <c r="ADI1742" s="25" t="s">
        <v>2452</v>
      </c>
      <c r="ADJ1742" s="25" t="s">
        <v>2452</v>
      </c>
      <c r="ADK1742" s="25" t="s">
        <v>2452</v>
      </c>
      <c r="ADL1742" s="25" t="s">
        <v>2452</v>
      </c>
      <c r="ADM1742" s="25" t="s">
        <v>2452</v>
      </c>
      <c r="ADN1742" s="25" t="s">
        <v>2452</v>
      </c>
      <c r="ADO1742" s="25" t="s">
        <v>2452</v>
      </c>
      <c r="ADP1742" s="25" t="s">
        <v>2452</v>
      </c>
      <c r="ADQ1742" s="25" t="s">
        <v>2452</v>
      </c>
      <c r="ADR1742" s="25" t="s">
        <v>2452</v>
      </c>
      <c r="ADS1742" s="25" t="s">
        <v>2452</v>
      </c>
      <c r="ADT1742" s="25" t="s">
        <v>2452</v>
      </c>
      <c r="ADU1742" s="25" t="s">
        <v>2452</v>
      </c>
      <c r="ADV1742" s="25" t="s">
        <v>2452</v>
      </c>
      <c r="ADW1742" s="25" t="s">
        <v>2452</v>
      </c>
      <c r="ADX1742" s="25" t="s">
        <v>2452</v>
      </c>
      <c r="ADY1742" s="25" t="s">
        <v>2452</v>
      </c>
      <c r="ADZ1742" s="25" t="s">
        <v>2452</v>
      </c>
      <c r="AEA1742" s="25" t="s">
        <v>2452</v>
      </c>
      <c r="AEB1742" s="25" t="s">
        <v>2452</v>
      </c>
      <c r="AEC1742" s="25" t="s">
        <v>2452</v>
      </c>
      <c r="AED1742" s="25" t="s">
        <v>2452</v>
      </c>
      <c r="AEE1742" s="25" t="s">
        <v>2452</v>
      </c>
      <c r="AEF1742" s="25" t="s">
        <v>2452</v>
      </c>
      <c r="AEG1742" s="25" t="s">
        <v>2452</v>
      </c>
      <c r="AEH1742" s="25" t="s">
        <v>2452</v>
      </c>
      <c r="AEI1742" s="25" t="s">
        <v>2452</v>
      </c>
      <c r="AEJ1742" s="25" t="s">
        <v>2452</v>
      </c>
      <c r="AEK1742" s="25" t="s">
        <v>2452</v>
      </c>
      <c r="AEL1742" s="25" t="s">
        <v>2452</v>
      </c>
      <c r="AEM1742" s="25" t="s">
        <v>2452</v>
      </c>
      <c r="AEN1742" s="25" t="s">
        <v>2452</v>
      </c>
      <c r="AEO1742" s="25" t="s">
        <v>2452</v>
      </c>
      <c r="AEP1742" s="25" t="s">
        <v>2452</v>
      </c>
      <c r="AEQ1742" s="25" t="s">
        <v>2452</v>
      </c>
      <c r="AER1742" s="25" t="s">
        <v>2452</v>
      </c>
      <c r="AES1742" s="25" t="s">
        <v>2452</v>
      </c>
      <c r="AET1742" s="25" t="s">
        <v>2452</v>
      </c>
      <c r="AEU1742" s="25" t="s">
        <v>2452</v>
      </c>
      <c r="AEV1742" s="25" t="s">
        <v>2452</v>
      </c>
      <c r="AEW1742" s="25" t="s">
        <v>2452</v>
      </c>
      <c r="AEX1742" s="25" t="s">
        <v>2452</v>
      </c>
      <c r="AEY1742" s="25" t="s">
        <v>2452</v>
      </c>
      <c r="AEZ1742" s="25" t="s">
        <v>2452</v>
      </c>
      <c r="AFA1742" s="25" t="s">
        <v>2452</v>
      </c>
      <c r="AFB1742" s="25" t="s">
        <v>2452</v>
      </c>
      <c r="AFC1742" s="25" t="s">
        <v>2452</v>
      </c>
      <c r="AFD1742" s="25" t="s">
        <v>2452</v>
      </c>
      <c r="AFE1742" s="25" t="s">
        <v>2452</v>
      </c>
      <c r="AFF1742" s="25" t="s">
        <v>2452</v>
      </c>
      <c r="AFG1742" s="25" t="s">
        <v>2452</v>
      </c>
      <c r="AFH1742" s="25" t="s">
        <v>2452</v>
      </c>
      <c r="AFI1742" s="25" t="s">
        <v>2452</v>
      </c>
      <c r="AFJ1742" s="25" t="s">
        <v>2452</v>
      </c>
      <c r="AFK1742" s="25" t="s">
        <v>2452</v>
      </c>
      <c r="AFL1742" s="25" t="s">
        <v>2452</v>
      </c>
      <c r="AFM1742" s="25" t="s">
        <v>2452</v>
      </c>
      <c r="AFN1742" s="25" t="s">
        <v>2452</v>
      </c>
      <c r="AFO1742" s="25" t="s">
        <v>2452</v>
      </c>
      <c r="AFP1742" s="25" t="s">
        <v>2452</v>
      </c>
      <c r="AFQ1742" s="25" t="s">
        <v>2452</v>
      </c>
      <c r="AFR1742" s="25" t="s">
        <v>2452</v>
      </c>
      <c r="AFS1742" s="25" t="s">
        <v>2452</v>
      </c>
      <c r="AFT1742" s="25" t="s">
        <v>2452</v>
      </c>
      <c r="AFU1742" s="25" t="s">
        <v>2452</v>
      </c>
      <c r="AFV1742" s="25" t="s">
        <v>2452</v>
      </c>
      <c r="AFW1742" s="25" t="s">
        <v>2452</v>
      </c>
      <c r="AFX1742" s="25" t="s">
        <v>2452</v>
      </c>
      <c r="AFY1742" s="25" t="s">
        <v>2452</v>
      </c>
      <c r="AFZ1742" s="25" t="s">
        <v>2452</v>
      </c>
      <c r="AGA1742" s="25" t="s">
        <v>2452</v>
      </c>
      <c r="AGB1742" s="25" t="s">
        <v>2452</v>
      </c>
      <c r="AGC1742" s="25" t="s">
        <v>2452</v>
      </c>
      <c r="AGD1742" s="25" t="s">
        <v>2452</v>
      </c>
      <c r="AGE1742" s="25" t="s">
        <v>2452</v>
      </c>
      <c r="AGF1742" s="25" t="s">
        <v>2452</v>
      </c>
      <c r="AGG1742" s="25" t="s">
        <v>2452</v>
      </c>
      <c r="AGH1742" s="25" t="s">
        <v>2452</v>
      </c>
      <c r="AGI1742" s="25" t="s">
        <v>2452</v>
      </c>
      <c r="AGJ1742" s="25" t="s">
        <v>2452</v>
      </c>
      <c r="AGK1742" s="25" t="s">
        <v>2452</v>
      </c>
      <c r="AGL1742" s="25" t="s">
        <v>2452</v>
      </c>
      <c r="AGM1742" s="25" t="s">
        <v>2452</v>
      </c>
      <c r="AGN1742" s="25" t="s">
        <v>2452</v>
      </c>
      <c r="AGO1742" s="25" t="s">
        <v>2452</v>
      </c>
      <c r="AGP1742" s="25" t="s">
        <v>2452</v>
      </c>
      <c r="AGQ1742" s="25" t="s">
        <v>2452</v>
      </c>
      <c r="AGR1742" s="25" t="s">
        <v>2452</v>
      </c>
      <c r="AGS1742" s="25" t="s">
        <v>2452</v>
      </c>
      <c r="AGT1742" s="25" t="s">
        <v>2452</v>
      </c>
      <c r="AGU1742" s="25" t="s">
        <v>2452</v>
      </c>
      <c r="AGV1742" s="25" t="s">
        <v>2452</v>
      </c>
      <c r="AGW1742" s="25" t="s">
        <v>2452</v>
      </c>
      <c r="AGX1742" s="25" t="s">
        <v>2452</v>
      </c>
      <c r="AGY1742" s="25" t="s">
        <v>2452</v>
      </c>
      <c r="AGZ1742" s="25" t="s">
        <v>2452</v>
      </c>
      <c r="AHA1742" s="25" t="s">
        <v>2452</v>
      </c>
      <c r="AHB1742" s="25" t="s">
        <v>2452</v>
      </c>
      <c r="AHC1742" s="25" t="s">
        <v>2452</v>
      </c>
      <c r="AHD1742" s="25" t="s">
        <v>2452</v>
      </c>
      <c r="AHE1742" s="25" t="s">
        <v>2452</v>
      </c>
      <c r="AHF1742" s="25" t="s">
        <v>2452</v>
      </c>
      <c r="AHG1742" s="25" t="s">
        <v>2452</v>
      </c>
      <c r="AHH1742" s="25" t="s">
        <v>2452</v>
      </c>
      <c r="AHI1742" s="25" t="s">
        <v>2452</v>
      </c>
      <c r="AHJ1742" s="25" t="s">
        <v>2452</v>
      </c>
      <c r="AHK1742" s="25" t="s">
        <v>2452</v>
      </c>
      <c r="AHL1742" s="25" t="s">
        <v>2452</v>
      </c>
      <c r="AHM1742" s="25" t="s">
        <v>2452</v>
      </c>
      <c r="AHN1742" s="25" t="s">
        <v>2452</v>
      </c>
      <c r="AHO1742" s="25" t="s">
        <v>2452</v>
      </c>
      <c r="AHP1742" s="25" t="s">
        <v>2452</v>
      </c>
      <c r="AHQ1742" s="25" t="s">
        <v>2452</v>
      </c>
      <c r="AHR1742" s="25" t="s">
        <v>2452</v>
      </c>
      <c r="AHS1742" s="25" t="s">
        <v>2452</v>
      </c>
      <c r="AHT1742" s="25" t="s">
        <v>2452</v>
      </c>
      <c r="AHU1742" s="25" t="s">
        <v>2452</v>
      </c>
      <c r="AHV1742" s="25" t="s">
        <v>2452</v>
      </c>
      <c r="AHW1742" s="25" t="s">
        <v>2452</v>
      </c>
      <c r="AHX1742" s="25" t="s">
        <v>2452</v>
      </c>
      <c r="AHY1742" s="25" t="s">
        <v>2452</v>
      </c>
      <c r="AHZ1742" s="25" t="s">
        <v>2452</v>
      </c>
      <c r="AIA1742" s="25" t="s">
        <v>2452</v>
      </c>
      <c r="AIB1742" s="25" t="s">
        <v>2452</v>
      </c>
      <c r="AIC1742" s="25" t="s">
        <v>2452</v>
      </c>
      <c r="AID1742" s="25" t="s">
        <v>2452</v>
      </c>
      <c r="AIE1742" s="25" t="s">
        <v>2452</v>
      </c>
      <c r="AIF1742" s="25" t="s">
        <v>2452</v>
      </c>
      <c r="AIG1742" s="25" t="s">
        <v>2452</v>
      </c>
      <c r="AIH1742" s="25" t="s">
        <v>2452</v>
      </c>
      <c r="AII1742" s="25" t="s">
        <v>2452</v>
      </c>
      <c r="AIJ1742" s="25" t="s">
        <v>2452</v>
      </c>
      <c r="AIK1742" s="25" t="s">
        <v>2452</v>
      </c>
      <c r="AIL1742" s="25" t="s">
        <v>2452</v>
      </c>
      <c r="AIM1742" s="25" t="s">
        <v>2452</v>
      </c>
      <c r="AIN1742" s="25" t="s">
        <v>2452</v>
      </c>
      <c r="AIO1742" s="25" t="s">
        <v>2452</v>
      </c>
      <c r="AIP1742" s="25" t="s">
        <v>2452</v>
      </c>
      <c r="AIQ1742" s="25" t="s">
        <v>2452</v>
      </c>
      <c r="AIR1742" s="25" t="s">
        <v>2452</v>
      </c>
      <c r="AIS1742" s="25" t="s">
        <v>2452</v>
      </c>
      <c r="AIT1742" s="25" t="s">
        <v>2452</v>
      </c>
      <c r="AIU1742" s="25" t="s">
        <v>2452</v>
      </c>
      <c r="AIV1742" s="25" t="s">
        <v>2452</v>
      </c>
      <c r="AIW1742" s="25" t="s">
        <v>2452</v>
      </c>
      <c r="AIX1742" s="25" t="s">
        <v>2452</v>
      </c>
      <c r="AIY1742" s="25" t="s">
        <v>2452</v>
      </c>
      <c r="AIZ1742" s="25" t="s">
        <v>2452</v>
      </c>
      <c r="AJA1742" s="25" t="s">
        <v>2452</v>
      </c>
      <c r="AJB1742" s="25" t="s">
        <v>2452</v>
      </c>
      <c r="AJC1742" s="25" t="s">
        <v>2452</v>
      </c>
      <c r="AJD1742" s="25" t="s">
        <v>2452</v>
      </c>
      <c r="AJE1742" s="25" t="s">
        <v>2452</v>
      </c>
      <c r="AJF1742" s="25" t="s">
        <v>2452</v>
      </c>
      <c r="AJG1742" s="25" t="s">
        <v>2452</v>
      </c>
      <c r="AJH1742" s="25" t="s">
        <v>2452</v>
      </c>
      <c r="AJI1742" s="25" t="s">
        <v>2452</v>
      </c>
      <c r="AJJ1742" s="25" t="s">
        <v>2452</v>
      </c>
      <c r="AJK1742" s="25" t="s">
        <v>2452</v>
      </c>
      <c r="AJL1742" s="25" t="s">
        <v>2452</v>
      </c>
      <c r="AJM1742" s="25" t="s">
        <v>2452</v>
      </c>
      <c r="AJN1742" s="25" t="s">
        <v>2452</v>
      </c>
      <c r="AJO1742" s="25" t="s">
        <v>2452</v>
      </c>
      <c r="AJP1742" s="25" t="s">
        <v>2452</v>
      </c>
      <c r="AJQ1742" s="25" t="s">
        <v>2452</v>
      </c>
      <c r="AJR1742" s="25" t="s">
        <v>2452</v>
      </c>
      <c r="AJS1742" s="25" t="s">
        <v>2452</v>
      </c>
      <c r="AJT1742" s="25" t="s">
        <v>2452</v>
      </c>
      <c r="AJU1742" s="25" t="s">
        <v>2452</v>
      </c>
      <c r="AJV1742" s="25" t="s">
        <v>2452</v>
      </c>
      <c r="AJW1742" s="25" t="s">
        <v>2452</v>
      </c>
      <c r="AJX1742" s="25" t="s">
        <v>2452</v>
      </c>
      <c r="AJY1742" s="25" t="s">
        <v>2452</v>
      </c>
      <c r="AJZ1742" s="25" t="s">
        <v>2452</v>
      </c>
      <c r="AKA1742" s="25" t="s">
        <v>2452</v>
      </c>
      <c r="AKB1742" s="25" t="s">
        <v>2452</v>
      </c>
      <c r="AKC1742" s="25" t="s">
        <v>2452</v>
      </c>
      <c r="AKD1742" s="25" t="s">
        <v>2452</v>
      </c>
      <c r="AKE1742" s="25" t="s">
        <v>2452</v>
      </c>
      <c r="AKF1742" s="25" t="s">
        <v>2452</v>
      </c>
      <c r="AKG1742" s="25" t="s">
        <v>2452</v>
      </c>
      <c r="AKH1742" s="25" t="s">
        <v>2452</v>
      </c>
      <c r="AKI1742" s="25" t="s">
        <v>2452</v>
      </c>
      <c r="AKJ1742" s="25" t="s">
        <v>2452</v>
      </c>
      <c r="AKK1742" s="25" t="s">
        <v>2452</v>
      </c>
      <c r="AKL1742" s="25" t="s">
        <v>2452</v>
      </c>
      <c r="AKM1742" s="25" t="s">
        <v>2452</v>
      </c>
      <c r="AKN1742" s="25" t="s">
        <v>2452</v>
      </c>
      <c r="AKO1742" s="25" t="s">
        <v>2452</v>
      </c>
      <c r="AKP1742" s="25" t="s">
        <v>2452</v>
      </c>
      <c r="AKQ1742" s="25" t="s">
        <v>2452</v>
      </c>
      <c r="AKR1742" s="25" t="s">
        <v>2452</v>
      </c>
      <c r="AKS1742" s="25" t="s">
        <v>2452</v>
      </c>
      <c r="AKT1742" s="25" t="s">
        <v>2452</v>
      </c>
      <c r="AKU1742" s="25" t="s">
        <v>2452</v>
      </c>
      <c r="AKV1742" s="25" t="s">
        <v>2452</v>
      </c>
      <c r="AKW1742" s="25" t="s">
        <v>2452</v>
      </c>
      <c r="AKX1742" s="25" t="s">
        <v>2452</v>
      </c>
      <c r="AKY1742" s="25" t="s">
        <v>2452</v>
      </c>
      <c r="AKZ1742" s="25" t="s">
        <v>2452</v>
      </c>
      <c r="ALA1742" s="25" t="s">
        <v>2452</v>
      </c>
      <c r="ALB1742" s="25" t="s">
        <v>2452</v>
      </c>
      <c r="ALC1742" s="25" t="s">
        <v>2452</v>
      </c>
      <c r="ALD1742" s="25" t="s">
        <v>2452</v>
      </c>
      <c r="ALE1742" s="25" t="s">
        <v>2452</v>
      </c>
      <c r="ALF1742" s="25" t="s">
        <v>2452</v>
      </c>
      <c r="ALG1742" s="25" t="s">
        <v>2452</v>
      </c>
      <c r="ALH1742" s="25" t="s">
        <v>2452</v>
      </c>
      <c r="ALI1742" s="25" t="s">
        <v>2452</v>
      </c>
      <c r="ALJ1742" s="25" t="s">
        <v>2452</v>
      </c>
      <c r="ALK1742" s="25" t="s">
        <v>2452</v>
      </c>
      <c r="ALL1742" s="25" t="s">
        <v>2452</v>
      </c>
      <c r="ALM1742" s="25" t="s">
        <v>2452</v>
      </c>
      <c r="ALN1742" s="25" t="s">
        <v>2452</v>
      </c>
    </row>
    <row r="1743" spans="1:1002" ht="23.4" customHeight="1" x14ac:dyDescent="0.3">
      <c r="A1743" s="84">
        <v>1560</v>
      </c>
      <c r="B1743" s="52" t="s">
        <v>2808</v>
      </c>
      <c r="C1743" s="53" t="s">
        <v>4429</v>
      </c>
      <c r="D1743" s="208" t="s">
        <v>2182</v>
      </c>
      <c r="E1743" s="53" t="s">
        <v>2196</v>
      </c>
      <c r="F1743" s="53"/>
      <c r="G1743" s="168" t="s">
        <v>1271</v>
      </c>
      <c r="H1743" s="48">
        <v>35690.519999999997</v>
      </c>
      <c r="I1743" s="48">
        <v>0</v>
      </c>
      <c r="J1743" s="48">
        <f t="shared" si="18"/>
        <v>35690.519999999997</v>
      </c>
      <c r="K1743" s="142"/>
      <c r="L1743" s="53"/>
      <c r="M1743" s="161"/>
      <c r="N1743" s="25" t="s">
        <v>4382</v>
      </c>
      <c r="O1743" s="143"/>
      <c r="P1743" s="124">
        <v>35690.519999999997</v>
      </c>
      <c r="Q1743" s="124">
        <v>35690.519999999997</v>
      </c>
      <c r="R1743" s="155" t="s">
        <v>11</v>
      </c>
    </row>
    <row r="1744" spans="1:1002" ht="23.4" customHeight="1" x14ac:dyDescent="0.3">
      <c r="A1744" s="84">
        <v>1561</v>
      </c>
      <c r="B1744" s="52" t="s">
        <v>2809</v>
      </c>
      <c r="C1744" s="53" t="s">
        <v>4889</v>
      </c>
      <c r="D1744" s="208" t="s">
        <v>2182</v>
      </c>
      <c r="E1744" s="53" t="s">
        <v>2196</v>
      </c>
      <c r="F1744" s="53"/>
      <c r="G1744" s="168" t="s">
        <v>1271</v>
      </c>
      <c r="H1744" s="48">
        <v>125181.94</v>
      </c>
      <c r="I1744" s="48">
        <v>16903.28</v>
      </c>
      <c r="J1744" s="48">
        <f t="shared" si="18"/>
        <v>108278.66</v>
      </c>
      <c r="K1744" s="142"/>
      <c r="L1744" s="53"/>
      <c r="M1744" s="161"/>
      <c r="N1744" s="25" t="s">
        <v>4382</v>
      </c>
      <c r="O1744" s="143"/>
      <c r="P1744" s="124">
        <v>125181.94</v>
      </c>
      <c r="Q1744" s="124">
        <v>108278.66</v>
      </c>
      <c r="R1744" s="125">
        <v>16903.28</v>
      </c>
    </row>
    <row r="1745" spans="1:18" ht="23.4" customHeight="1" x14ac:dyDescent="0.3">
      <c r="A1745" s="84">
        <v>1562</v>
      </c>
      <c r="B1745" s="52" t="s">
        <v>2810</v>
      </c>
      <c r="C1745" s="53" t="s">
        <v>4430</v>
      </c>
      <c r="D1745" s="208" t="s">
        <v>2182</v>
      </c>
      <c r="E1745" s="53" t="s">
        <v>2196</v>
      </c>
      <c r="F1745" s="53"/>
      <c r="G1745" s="168" t="s">
        <v>1271</v>
      </c>
      <c r="H1745" s="48">
        <v>27464.3</v>
      </c>
      <c r="I1745" s="48">
        <v>0</v>
      </c>
      <c r="J1745" s="48">
        <f t="shared" si="18"/>
        <v>27464.3</v>
      </c>
      <c r="K1745" s="142"/>
      <c r="L1745" s="53"/>
      <c r="M1745" s="161"/>
      <c r="N1745" s="25" t="s">
        <v>4382</v>
      </c>
      <c r="O1745" s="143"/>
      <c r="P1745" s="124">
        <v>27464.3</v>
      </c>
      <c r="Q1745" s="124">
        <v>27464.3</v>
      </c>
      <c r="R1745" s="155" t="s">
        <v>11</v>
      </c>
    </row>
    <row r="1746" spans="1:18" ht="23.4" customHeight="1" x14ac:dyDescent="0.3">
      <c r="A1746" s="84">
        <v>1563</v>
      </c>
      <c r="B1746" s="52" t="s">
        <v>2811</v>
      </c>
      <c r="C1746" s="53" t="s">
        <v>4387</v>
      </c>
      <c r="D1746" s="208" t="s">
        <v>2182</v>
      </c>
      <c r="E1746" s="53" t="s">
        <v>2196</v>
      </c>
      <c r="F1746" s="53"/>
      <c r="G1746" s="168" t="s">
        <v>1271</v>
      </c>
      <c r="H1746" s="48">
        <v>20782.080000000002</v>
      </c>
      <c r="I1746" s="48">
        <v>0</v>
      </c>
      <c r="J1746" s="48">
        <f t="shared" ref="J1746:J1809" si="19">H1746-I1746</f>
        <v>20782.080000000002</v>
      </c>
      <c r="K1746" s="142"/>
      <c r="L1746" s="53"/>
      <c r="M1746" s="161"/>
      <c r="N1746" s="25" t="s">
        <v>4382</v>
      </c>
      <c r="O1746" s="143"/>
      <c r="P1746" s="124">
        <v>20782.080000000002</v>
      </c>
      <c r="Q1746" s="124">
        <v>20782.080000000002</v>
      </c>
      <c r="R1746" s="155" t="s">
        <v>11</v>
      </c>
    </row>
    <row r="1747" spans="1:18" ht="23.4" customHeight="1" x14ac:dyDescent="0.3">
      <c r="A1747" s="84">
        <v>1564</v>
      </c>
      <c r="B1747" s="52" t="s">
        <v>2812</v>
      </c>
      <c r="C1747" s="53" t="s">
        <v>4182</v>
      </c>
      <c r="D1747" s="208" t="s">
        <v>2182</v>
      </c>
      <c r="E1747" s="53" t="s">
        <v>2196</v>
      </c>
      <c r="F1747" s="53"/>
      <c r="G1747" s="168" t="s">
        <v>1271</v>
      </c>
      <c r="H1747" s="48">
        <v>8779.8700000000008</v>
      </c>
      <c r="I1747" s="48">
        <v>0</v>
      </c>
      <c r="J1747" s="48">
        <f t="shared" si="19"/>
        <v>8779.8700000000008</v>
      </c>
      <c r="K1747" s="142"/>
      <c r="L1747" s="53"/>
      <c r="M1747" s="161"/>
      <c r="N1747" s="25" t="s">
        <v>4382</v>
      </c>
      <c r="O1747" s="143"/>
      <c r="P1747" s="124">
        <v>8779.8700000000008</v>
      </c>
      <c r="Q1747" s="124">
        <v>8779.8700000000008</v>
      </c>
      <c r="R1747" s="155" t="s">
        <v>11</v>
      </c>
    </row>
    <row r="1748" spans="1:18" ht="23.4" customHeight="1" x14ac:dyDescent="0.3">
      <c r="A1748" s="84">
        <v>1565</v>
      </c>
      <c r="B1748" s="52" t="s">
        <v>2802</v>
      </c>
      <c r="C1748" s="53" t="s">
        <v>4388</v>
      </c>
      <c r="D1748" s="208" t="s">
        <v>2182</v>
      </c>
      <c r="E1748" s="53" t="s">
        <v>2196</v>
      </c>
      <c r="F1748" s="53"/>
      <c r="G1748" s="168" t="s">
        <v>1271</v>
      </c>
      <c r="H1748" s="48">
        <v>76663.23</v>
      </c>
      <c r="I1748" s="48">
        <v>0</v>
      </c>
      <c r="J1748" s="48">
        <f t="shared" si="19"/>
        <v>76663.23</v>
      </c>
      <c r="K1748" s="142"/>
      <c r="L1748" s="53"/>
      <c r="M1748" s="161"/>
      <c r="N1748" s="25" t="s">
        <v>4382</v>
      </c>
      <c r="O1748" s="143"/>
      <c r="P1748" s="124">
        <v>76663.23</v>
      </c>
      <c r="Q1748" s="124">
        <v>76663.23</v>
      </c>
      <c r="R1748" s="155" t="s">
        <v>11</v>
      </c>
    </row>
    <row r="1749" spans="1:18" ht="23.4" customHeight="1" x14ac:dyDescent="0.3">
      <c r="A1749" s="84">
        <v>1566</v>
      </c>
      <c r="B1749" s="52" t="s">
        <v>2813</v>
      </c>
      <c r="C1749" s="53" t="s">
        <v>4389</v>
      </c>
      <c r="D1749" s="208" t="s">
        <v>2182</v>
      </c>
      <c r="E1749" s="53" t="s">
        <v>2196</v>
      </c>
      <c r="F1749" s="53"/>
      <c r="G1749" s="168" t="s">
        <v>1271</v>
      </c>
      <c r="H1749" s="48">
        <v>8504.5400000000009</v>
      </c>
      <c r="I1749" s="48">
        <v>0</v>
      </c>
      <c r="J1749" s="48">
        <f t="shared" si="19"/>
        <v>8504.5400000000009</v>
      </c>
      <c r="K1749" s="142"/>
      <c r="L1749" s="53"/>
      <c r="M1749" s="161"/>
      <c r="N1749" s="25" t="s">
        <v>4382</v>
      </c>
      <c r="O1749" s="143"/>
      <c r="P1749" s="124">
        <v>8504.5400000000009</v>
      </c>
      <c r="Q1749" s="124">
        <v>8504.5400000000009</v>
      </c>
      <c r="R1749" s="155" t="s">
        <v>11</v>
      </c>
    </row>
    <row r="1750" spans="1:18" ht="23.4" customHeight="1" x14ac:dyDescent="0.3">
      <c r="A1750" s="84">
        <v>1567</v>
      </c>
      <c r="B1750" s="52" t="s">
        <v>2814</v>
      </c>
      <c r="C1750" s="53" t="s">
        <v>4390</v>
      </c>
      <c r="D1750" s="208" t="s">
        <v>2182</v>
      </c>
      <c r="E1750" s="53" t="s">
        <v>2196</v>
      </c>
      <c r="F1750" s="53"/>
      <c r="G1750" s="168" t="s">
        <v>1271</v>
      </c>
      <c r="H1750" s="48">
        <v>3344.71</v>
      </c>
      <c r="I1750" s="48">
        <v>0</v>
      </c>
      <c r="J1750" s="48">
        <f t="shared" si="19"/>
        <v>3344.71</v>
      </c>
      <c r="K1750" s="142"/>
      <c r="L1750" s="53"/>
      <c r="M1750" s="161"/>
      <c r="N1750" s="25" t="s">
        <v>4382</v>
      </c>
      <c r="O1750" s="143"/>
      <c r="P1750" s="124">
        <v>3344.71</v>
      </c>
      <c r="Q1750" s="124">
        <v>3344.71</v>
      </c>
      <c r="R1750" s="155" t="s">
        <v>11</v>
      </c>
    </row>
    <row r="1751" spans="1:18" ht="23.4" customHeight="1" x14ac:dyDescent="0.3">
      <c r="A1751" s="84">
        <v>1568</v>
      </c>
      <c r="B1751" s="52" t="s">
        <v>2815</v>
      </c>
      <c r="C1751" s="53" t="s">
        <v>4431</v>
      </c>
      <c r="D1751" s="208" t="s">
        <v>2182</v>
      </c>
      <c r="E1751" s="53" t="s">
        <v>2196</v>
      </c>
      <c r="F1751" s="53"/>
      <c r="G1751" s="168" t="s">
        <v>1271</v>
      </c>
      <c r="H1751" s="48">
        <v>1325.65</v>
      </c>
      <c r="I1751" s="48">
        <v>0</v>
      </c>
      <c r="J1751" s="48">
        <f t="shared" si="19"/>
        <v>1325.65</v>
      </c>
      <c r="K1751" s="142"/>
      <c r="L1751" s="53"/>
      <c r="M1751" s="161"/>
      <c r="N1751" s="25" t="s">
        <v>4382</v>
      </c>
      <c r="O1751" s="143"/>
      <c r="P1751" s="124">
        <v>1325.65</v>
      </c>
      <c r="Q1751" s="124">
        <v>1325.65</v>
      </c>
      <c r="R1751" s="155" t="s">
        <v>11</v>
      </c>
    </row>
    <row r="1752" spans="1:18" ht="23.4" customHeight="1" x14ac:dyDescent="0.3">
      <c r="A1752" s="84">
        <v>1569</v>
      </c>
      <c r="B1752" s="52" t="s">
        <v>2816</v>
      </c>
      <c r="C1752" s="53" t="s">
        <v>4432</v>
      </c>
      <c r="D1752" s="208" t="s">
        <v>2182</v>
      </c>
      <c r="E1752" s="53" t="s">
        <v>2196</v>
      </c>
      <c r="F1752" s="53"/>
      <c r="G1752" s="168" t="s">
        <v>1271</v>
      </c>
      <c r="H1752" s="48">
        <v>12359.12</v>
      </c>
      <c r="I1752" s="48">
        <v>0</v>
      </c>
      <c r="J1752" s="48">
        <f t="shared" si="19"/>
        <v>12359.12</v>
      </c>
      <c r="K1752" s="142"/>
      <c r="L1752" s="53"/>
      <c r="M1752" s="161"/>
      <c r="N1752" s="25" t="s">
        <v>4382</v>
      </c>
      <c r="O1752" s="143"/>
      <c r="P1752" s="124">
        <v>12359.12</v>
      </c>
      <c r="Q1752" s="124">
        <v>12359.12</v>
      </c>
      <c r="R1752" s="155" t="s">
        <v>11</v>
      </c>
    </row>
    <row r="1753" spans="1:18" ht="23.4" customHeight="1" x14ac:dyDescent="0.3">
      <c r="A1753" s="84">
        <v>1570</v>
      </c>
      <c r="B1753" s="52" t="s">
        <v>2817</v>
      </c>
      <c r="C1753" s="53" t="s">
        <v>4169</v>
      </c>
      <c r="D1753" s="208" t="s">
        <v>2182</v>
      </c>
      <c r="E1753" s="53" t="s">
        <v>2196</v>
      </c>
      <c r="F1753" s="53"/>
      <c r="G1753" s="168" t="s">
        <v>1271</v>
      </c>
      <c r="H1753" s="48">
        <v>228164.38</v>
      </c>
      <c r="I1753" s="48">
        <v>0</v>
      </c>
      <c r="J1753" s="48">
        <f t="shared" si="19"/>
        <v>228164.38</v>
      </c>
      <c r="K1753" s="142"/>
      <c r="L1753" s="53"/>
      <c r="M1753" s="161"/>
      <c r="N1753" s="25" t="s">
        <v>4382</v>
      </c>
      <c r="O1753" s="143"/>
      <c r="P1753" s="124">
        <v>228164.38</v>
      </c>
      <c r="Q1753" s="124">
        <v>228164.38</v>
      </c>
      <c r="R1753" s="155" t="s">
        <v>11</v>
      </c>
    </row>
    <row r="1754" spans="1:18" ht="23.4" customHeight="1" x14ac:dyDescent="0.3">
      <c r="A1754" s="84">
        <v>1571</v>
      </c>
      <c r="B1754" s="52" t="s">
        <v>2818</v>
      </c>
      <c r="C1754" s="53" t="s">
        <v>4170</v>
      </c>
      <c r="D1754" s="208" t="s">
        <v>2182</v>
      </c>
      <c r="E1754" s="53" t="s">
        <v>2196</v>
      </c>
      <c r="F1754" s="53"/>
      <c r="G1754" s="168" t="s">
        <v>1271</v>
      </c>
      <c r="H1754" s="48">
        <v>27349.05</v>
      </c>
      <c r="I1754" s="48">
        <v>0</v>
      </c>
      <c r="J1754" s="48">
        <f t="shared" si="19"/>
        <v>27349.05</v>
      </c>
      <c r="K1754" s="142"/>
      <c r="L1754" s="53"/>
      <c r="M1754" s="161"/>
      <c r="N1754" s="25" t="s">
        <v>4382</v>
      </c>
      <c r="O1754" s="143"/>
      <c r="P1754" s="124">
        <v>27349.05</v>
      </c>
      <c r="Q1754" s="124">
        <v>27349.05</v>
      </c>
      <c r="R1754" s="155" t="s">
        <v>11</v>
      </c>
    </row>
    <row r="1755" spans="1:18" ht="23.4" customHeight="1" x14ac:dyDescent="0.3">
      <c r="A1755" s="84">
        <v>1572</v>
      </c>
      <c r="B1755" s="52" t="s">
        <v>2819</v>
      </c>
      <c r="C1755" s="53" t="s">
        <v>4433</v>
      </c>
      <c r="D1755" s="208" t="s">
        <v>2182</v>
      </c>
      <c r="E1755" s="53" t="s">
        <v>2196</v>
      </c>
      <c r="F1755" s="53"/>
      <c r="G1755" s="168" t="s">
        <v>1271</v>
      </c>
      <c r="H1755" s="48">
        <v>25646.18</v>
      </c>
      <c r="I1755" s="48">
        <v>0</v>
      </c>
      <c r="J1755" s="48">
        <f t="shared" si="19"/>
        <v>25646.18</v>
      </c>
      <c r="K1755" s="142"/>
      <c r="L1755" s="53"/>
      <c r="M1755" s="161"/>
      <c r="N1755" s="25" t="s">
        <v>4382</v>
      </c>
      <c r="O1755" s="143"/>
      <c r="P1755" s="124">
        <v>25646.18</v>
      </c>
      <c r="Q1755" s="124">
        <v>25646.18</v>
      </c>
      <c r="R1755" s="155" t="s">
        <v>11</v>
      </c>
    </row>
    <row r="1756" spans="1:18" ht="23.4" customHeight="1" x14ac:dyDescent="0.3">
      <c r="A1756" s="84">
        <v>1573</v>
      </c>
      <c r="B1756" s="52" t="s">
        <v>2820</v>
      </c>
      <c r="C1756" s="53" t="s">
        <v>4171</v>
      </c>
      <c r="D1756" s="208" t="s">
        <v>2182</v>
      </c>
      <c r="E1756" s="53" t="s">
        <v>2196</v>
      </c>
      <c r="F1756" s="53"/>
      <c r="G1756" s="168" t="s">
        <v>1271</v>
      </c>
      <c r="H1756" s="48">
        <v>6230.54</v>
      </c>
      <c r="I1756" s="48">
        <v>0</v>
      </c>
      <c r="J1756" s="48">
        <f t="shared" si="19"/>
        <v>6230.54</v>
      </c>
      <c r="K1756" s="142"/>
      <c r="L1756" s="53"/>
      <c r="M1756" s="161"/>
      <c r="N1756" s="25" t="s">
        <v>4382</v>
      </c>
      <c r="O1756" s="143"/>
      <c r="P1756" s="124">
        <v>6230.54</v>
      </c>
      <c r="Q1756" s="124">
        <v>6230.54</v>
      </c>
      <c r="R1756" s="155" t="s">
        <v>11</v>
      </c>
    </row>
    <row r="1757" spans="1:18" ht="23.4" customHeight="1" x14ac:dyDescent="0.3">
      <c r="A1757" s="84">
        <v>1574</v>
      </c>
      <c r="B1757" s="52" t="s">
        <v>2821</v>
      </c>
      <c r="C1757" s="53" t="s">
        <v>4434</v>
      </c>
      <c r="D1757" s="208" t="s">
        <v>2182</v>
      </c>
      <c r="E1757" s="53" t="s">
        <v>2196</v>
      </c>
      <c r="F1757" s="53"/>
      <c r="G1757" s="168" t="s">
        <v>1271</v>
      </c>
      <c r="H1757" s="48">
        <v>48212.79</v>
      </c>
      <c r="I1757" s="48">
        <v>0</v>
      </c>
      <c r="J1757" s="48">
        <f t="shared" si="19"/>
        <v>48212.79</v>
      </c>
      <c r="K1757" s="142"/>
      <c r="L1757" s="53"/>
      <c r="M1757" s="161"/>
      <c r="N1757" s="25" t="s">
        <v>4382</v>
      </c>
      <c r="O1757" s="143"/>
      <c r="P1757" s="124">
        <v>48212.79</v>
      </c>
      <c r="Q1757" s="124">
        <v>48212.79</v>
      </c>
      <c r="R1757" s="155" t="s">
        <v>11</v>
      </c>
    </row>
    <row r="1758" spans="1:18" ht="23.4" customHeight="1" x14ac:dyDescent="0.3">
      <c r="A1758" s="84">
        <v>1575</v>
      </c>
      <c r="B1758" s="52" t="s">
        <v>2822</v>
      </c>
      <c r="C1758" s="53" t="s">
        <v>4435</v>
      </c>
      <c r="D1758" s="208" t="s">
        <v>2182</v>
      </c>
      <c r="E1758" s="53" t="s">
        <v>2196</v>
      </c>
      <c r="F1758" s="53"/>
      <c r="G1758" s="168" t="s">
        <v>1271</v>
      </c>
      <c r="H1758" s="48">
        <v>133023.66</v>
      </c>
      <c r="I1758" s="48">
        <v>0</v>
      </c>
      <c r="J1758" s="48">
        <f t="shared" si="19"/>
        <v>133023.66</v>
      </c>
      <c r="K1758" s="142"/>
      <c r="L1758" s="53"/>
      <c r="M1758" s="161"/>
      <c r="N1758" s="25" t="s">
        <v>4382</v>
      </c>
      <c r="O1758" s="143"/>
      <c r="P1758" s="124">
        <v>133023.66</v>
      </c>
      <c r="Q1758" s="124">
        <v>133023.66</v>
      </c>
      <c r="R1758" s="155" t="s">
        <v>11</v>
      </c>
    </row>
    <row r="1759" spans="1:18" ht="23.4" customHeight="1" x14ac:dyDescent="0.3">
      <c r="A1759" s="84">
        <v>1576</v>
      </c>
      <c r="B1759" s="52" t="s">
        <v>2823</v>
      </c>
      <c r="C1759" s="53" t="s">
        <v>4172</v>
      </c>
      <c r="D1759" s="208" t="s">
        <v>2182</v>
      </c>
      <c r="E1759" s="53" t="s">
        <v>2196</v>
      </c>
      <c r="F1759" s="53"/>
      <c r="G1759" s="168" t="s">
        <v>1271</v>
      </c>
      <c r="H1759" s="48">
        <v>1131.9000000000001</v>
      </c>
      <c r="I1759" s="48">
        <v>0</v>
      </c>
      <c r="J1759" s="48">
        <f t="shared" si="19"/>
        <v>1131.9000000000001</v>
      </c>
      <c r="K1759" s="142"/>
      <c r="L1759" s="53"/>
      <c r="M1759" s="161"/>
      <c r="N1759" s="25" t="s">
        <v>4382</v>
      </c>
      <c r="O1759" s="143"/>
      <c r="P1759" s="124">
        <v>1131.9000000000001</v>
      </c>
      <c r="Q1759" s="124">
        <v>1131.9000000000001</v>
      </c>
      <c r="R1759" s="155" t="s">
        <v>11</v>
      </c>
    </row>
    <row r="1760" spans="1:18" ht="23.4" customHeight="1" x14ac:dyDescent="0.3">
      <c r="A1760" s="84">
        <v>1577</v>
      </c>
      <c r="B1760" s="52" t="s">
        <v>2824</v>
      </c>
      <c r="C1760" s="53" t="s">
        <v>4174</v>
      </c>
      <c r="D1760" s="208" t="s">
        <v>2182</v>
      </c>
      <c r="E1760" s="53" t="s">
        <v>2196</v>
      </c>
      <c r="F1760" s="53"/>
      <c r="G1760" s="168" t="s">
        <v>1271</v>
      </c>
      <c r="H1760" s="48">
        <v>74399.429999999993</v>
      </c>
      <c r="I1760" s="48">
        <v>0</v>
      </c>
      <c r="J1760" s="48">
        <f t="shared" si="19"/>
        <v>74399.429999999993</v>
      </c>
      <c r="K1760" s="142"/>
      <c r="L1760" s="53"/>
      <c r="M1760" s="161"/>
      <c r="N1760" s="25" t="s">
        <v>4382</v>
      </c>
      <c r="O1760" s="143"/>
      <c r="P1760" s="124">
        <v>74399.429999999993</v>
      </c>
      <c r="Q1760" s="124">
        <v>74399.429999999993</v>
      </c>
      <c r="R1760" s="155" t="s">
        <v>11</v>
      </c>
    </row>
    <row r="1761" spans="1:18" ht="23.4" customHeight="1" x14ac:dyDescent="0.3">
      <c r="A1761" s="84">
        <v>1578</v>
      </c>
      <c r="B1761" s="52" t="s">
        <v>2825</v>
      </c>
      <c r="C1761" s="53" t="s">
        <v>4436</v>
      </c>
      <c r="D1761" s="208" t="s">
        <v>2182</v>
      </c>
      <c r="E1761" s="53" t="s">
        <v>2196</v>
      </c>
      <c r="F1761" s="53"/>
      <c r="G1761" s="168" t="s">
        <v>1271</v>
      </c>
      <c r="H1761" s="48">
        <v>22648.18</v>
      </c>
      <c r="I1761" s="48">
        <v>0</v>
      </c>
      <c r="J1761" s="48">
        <f t="shared" si="19"/>
        <v>22648.18</v>
      </c>
      <c r="K1761" s="142"/>
      <c r="L1761" s="53"/>
      <c r="M1761" s="161"/>
      <c r="N1761" s="25" t="s">
        <v>4382</v>
      </c>
      <c r="O1761" s="143"/>
      <c r="P1761" s="124">
        <v>22648.18</v>
      </c>
      <c r="Q1761" s="124">
        <v>22648.18</v>
      </c>
      <c r="R1761" s="155" t="s">
        <v>11</v>
      </c>
    </row>
    <row r="1762" spans="1:18" ht="23.4" customHeight="1" x14ac:dyDescent="0.3">
      <c r="A1762" s="84">
        <v>1579</v>
      </c>
      <c r="B1762" s="52" t="s">
        <v>2826</v>
      </c>
      <c r="C1762" s="53" t="s">
        <v>4437</v>
      </c>
      <c r="D1762" s="208" t="s">
        <v>2182</v>
      </c>
      <c r="E1762" s="53" t="s">
        <v>2196</v>
      </c>
      <c r="F1762" s="53"/>
      <c r="G1762" s="168" t="s">
        <v>1271</v>
      </c>
      <c r="H1762" s="48">
        <v>16631.78</v>
      </c>
      <c r="I1762" s="48">
        <v>14691.38</v>
      </c>
      <c r="J1762" s="48">
        <f t="shared" si="19"/>
        <v>1940.3999999999996</v>
      </c>
      <c r="K1762" s="142"/>
      <c r="L1762" s="53"/>
      <c r="M1762" s="161"/>
      <c r="N1762" s="25" t="s">
        <v>4382</v>
      </c>
      <c r="O1762" s="143"/>
      <c r="P1762" s="124">
        <v>16631.78</v>
      </c>
      <c r="Q1762" s="124">
        <v>1940.4</v>
      </c>
      <c r="R1762" s="125">
        <v>14691.38</v>
      </c>
    </row>
    <row r="1763" spans="1:18" ht="23.4" customHeight="1" x14ac:dyDescent="0.3">
      <c r="A1763" s="84">
        <v>1580</v>
      </c>
      <c r="B1763" s="52" t="s">
        <v>2827</v>
      </c>
      <c r="C1763" s="53" t="s">
        <v>4438</v>
      </c>
      <c r="D1763" s="208" t="s">
        <v>2182</v>
      </c>
      <c r="E1763" s="53" t="s">
        <v>2196</v>
      </c>
      <c r="F1763" s="53"/>
      <c r="G1763" s="168" t="s">
        <v>1271</v>
      </c>
      <c r="H1763" s="48">
        <v>119400.48</v>
      </c>
      <c r="I1763" s="48">
        <v>0</v>
      </c>
      <c r="J1763" s="48">
        <f t="shared" si="19"/>
        <v>119400.48</v>
      </c>
      <c r="K1763" s="142"/>
      <c r="L1763" s="53"/>
      <c r="M1763" s="161"/>
      <c r="N1763" s="25" t="s">
        <v>4382</v>
      </c>
      <c r="O1763" s="143"/>
      <c r="P1763" s="124">
        <v>119400.48</v>
      </c>
      <c r="Q1763" s="124">
        <v>119400.48</v>
      </c>
      <c r="R1763" s="155" t="s">
        <v>11</v>
      </c>
    </row>
    <row r="1764" spans="1:18" ht="23.4" customHeight="1" x14ac:dyDescent="0.3">
      <c r="A1764" s="84">
        <v>1581</v>
      </c>
      <c r="B1764" s="52" t="s">
        <v>2828</v>
      </c>
      <c r="C1764" s="53" t="s">
        <v>4439</v>
      </c>
      <c r="D1764" s="208" t="s">
        <v>2182</v>
      </c>
      <c r="E1764" s="53" t="s">
        <v>2196</v>
      </c>
      <c r="F1764" s="53"/>
      <c r="G1764" s="168" t="s">
        <v>1271</v>
      </c>
      <c r="H1764" s="48">
        <v>499500</v>
      </c>
      <c r="I1764" s="48">
        <v>499500</v>
      </c>
      <c r="J1764" s="48">
        <f t="shared" si="19"/>
        <v>0</v>
      </c>
      <c r="K1764" s="142"/>
      <c r="L1764" s="53"/>
      <c r="M1764" s="161"/>
      <c r="N1764" s="25" t="s">
        <v>4382</v>
      </c>
      <c r="O1764" s="143"/>
      <c r="P1764" s="124">
        <v>499500</v>
      </c>
      <c r="Q1764" s="155" t="s">
        <v>11</v>
      </c>
      <c r="R1764" s="125">
        <v>499500</v>
      </c>
    </row>
    <row r="1765" spans="1:18" ht="23.4" customHeight="1" x14ac:dyDescent="0.3">
      <c r="A1765" s="84">
        <v>1582</v>
      </c>
      <c r="B1765" s="52" t="s">
        <v>2829</v>
      </c>
      <c r="C1765" s="53" t="s">
        <v>4440</v>
      </c>
      <c r="D1765" s="208" t="s">
        <v>2182</v>
      </c>
      <c r="E1765" s="53" t="s">
        <v>2196</v>
      </c>
      <c r="F1765" s="53"/>
      <c r="G1765" s="168" t="s">
        <v>1271</v>
      </c>
      <c r="H1765" s="48">
        <v>30234.97</v>
      </c>
      <c r="I1765" s="48">
        <v>0</v>
      </c>
      <c r="J1765" s="48">
        <f t="shared" si="19"/>
        <v>30234.97</v>
      </c>
      <c r="K1765" s="142"/>
      <c r="L1765" s="53"/>
      <c r="M1765" s="161"/>
      <c r="N1765" s="25" t="s">
        <v>4382</v>
      </c>
      <c r="O1765" s="143"/>
      <c r="P1765" s="124">
        <v>30234.97</v>
      </c>
      <c r="Q1765" s="124">
        <v>30234.97</v>
      </c>
      <c r="R1765" s="155" t="s">
        <v>11</v>
      </c>
    </row>
    <row r="1766" spans="1:18" ht="23.4" customHeight="1" x14ac:dyDescent="0.3">
      <c r="A1766" s="84">
        <v>1583</v>
      </c>
      <c r="B1766" s="52" t="s">
        <v>2830</v>
      </c>
      <c r="C1766" s="53" t="s">
        <v>4441</v>
      </c>
      <c r="D1766" s="208" t="s">
        <v>2182</v>
      </c>
      <c r="E1766" s="53" t="s">
        <v>2196</v>
      </c>
      <c r="F1766" s="53"/>
      <c r="G1766" s="168" t="s">
        <v>1271</v>
      </c>
      <c r="H1766" s="48">
        <v>27879.39</v>
      </c>
      <c r="I1766" s="48">
        <v>0</v>
      </c>
      <c r="J1766" s="48">
        <f t="shared" si="19"/>
        <v>27879.39</v>
      </c>
      <c r="K1766" s="142"/>
      <c r="L1766" s="53"/>
      <c r="M1766" s="161"/>
      <c r="N1766" s="25" t="s">
        <v>4382</v>
      </c>
      <c r="O1766" s="143"/>
      <c r="P1766" s="124">
        <v>27879.39</v>
      </c>
      <c r="Q1766" s="124">
        <v>27879.39</v>
      </c>
      <c r="R1766" s="155" t="s">
        <v>11</v>
      </c>
    </row>
    <row r="1767" spans="1:18" ht="23.4" customHeight="1" x14ac:dyDescent="0.3">
      <c r="A1767" s="84">
        <v>1584</v>
      </c>
      <c r="B1767" s="52" t="s">
        <v>2831</v>
      </c>
      <c r="C1767" s="53" t="s">
        <v>4442</v>
      </c>
      <c r="D1767" s="208" t="s">
        <v>2182</v>
      </c>
      <c r="E1767" s="53" t="s">
        <v>2196</v>
      </c>
      <c r="F1767" s="53"/>
      <c r="G1767" s="168" t="s">
        <v>1271</v>
      </c>
      <c r="H1767" s="48">
        <v>28552.41</v>
      </c>
      <c r="I1767" s="48">
        <v>0</v>
      </c>
      <c r="J1767" s="48">
        <f t="shared" si="19"/>
        <v>28552.41</v>
      </c>
      <c r="K1767" s="142"/>
      <c r="L1767" s="53"/>
      <c r="M1767" s="161"/>
      <c r="N1767" s="25" t="s">
        <v>4382</v>
      </c>
      <c r="O1767" s="143"/>
      <c r="P1767" s="124">
        <v>28552.41</v>
      </c>
      <c r="Q1767" s="124">
        <v>28552.41</v>
      </c>
      <c r="R1767" s="155" t="s">
        <v>11</v>
      </c>
    </row>
    <row r="1768" spans="1:18" ht="23.4" customHeight="1" x14ac:dyDescent="0.3">
      <c r="A1768" s="84">
        <v>1585</v>
      </c>
      <c r="B1768" s="52" t="s">
        <v>2832</v>
      </c>
      <c r="C1768" s="53" t="s">
        <v>4443</v>
      </c>
      <c r="D1768" s="208" t="s">
        <v>2182</v>
      </c>
      <c r="E1768" s="53" t="s">
        <v>2196</v>
      </c>
      <c r="F1768" s="53"/>
      <c r="G1768" s="168" t="s">
        <v>1271</v>
      </c>
      <c r="H1768" s="48">
        <v>21414.31</v>
      </c>
      <c r="I1768" s="48">
        <v>0</v>
      </c>
      <c r="J1768" s="48">
        <f t="shared" si="19"/>
        <v>21414.31</v>
      </c>
      <c r="K1768" s="142"/>
      <c r="L1768" s="53"/>
      <c r="M1768" s="161"/>
      <c r="N1768" s="25" t="s">
        <v>4382</v>
      </c>
      <c r="O1768" s="143"/>
      <c r="P1768" s="124">
        <v>21414.31</v>
      </c>
      <c r="Q1768" s="124">
        <v>21414.31</v>
      </c>
      <c r="R1768" s="155" t="s">
        <v>11</v>
      </c>
    </row>
    <row r="1769" spans="1:18" ht="23.4" customHeight="1" x14ac:dyDescent="0.3">
      <c r="A1769" s="84">
        <v>1586</v>
      </c>
      <c r="B1769" s="52" t="s">
        <v>2833</v>
      </c>
      <c r="C1769" s="53" t="s">
        <v>4444</v>
      </c>
      <c r="D1769" s="208" t="s">
        <v>2182</v>
      </c>
      <c r="E1769" s="53" t="s">
        <v>2196</v>
      </c>
      <c r="F1769" s="53"/>
      <c r="G1769" s="168" t="s">
        <v>1271</v>
      </c>
      <c r="H1769" s="48">
        <v>18355.12</v>
      </c>
      <c r="I1769" s="48">
        <v>0</v>
      </c>
      <c r="J1769" s="48">
        <f t="shared" si="19"/>
        <v>18355.12</v>
      </c>
      <c r="K1769" s="142"/>
      <c r="L1769" s="53"/>
      <c r="M1769" s="161"/>
      <c r="N1769" s="25" t="s">
        <v>4382</v>
      </c>
      <c r="O1769" s="143"/>
      <c r="P1769" s="124">
        <v>18355.12</v>
      </c>
      <c r="Q1769" s="124">
        <v>18355.12</v>
      </c>
      <c r="R1769" s="155" t="s">
        <v>11</v>
      </c>
    </row>
    <row r="1770" spans="1:18" ht="23.4" customHeight="1" x14ac:dyDescent="0.3">
      <c r="A1770" s="84">
        <v>1587</v>
      </c>
      <c r="B1770" s="52" t="s">
        <v>2834</v>
      </c>
      <c r="C1770" s="53" t="s">
        <v>4445</v>
      </c>
      <c r="D1770" s="208" t="s">
        <v>2182</v>
      </c>
      <c r="E1770" s="53" t="s">
        <v>2196</v>
      </c>
      <c r="F1770" s="53"/>
      <c r="G1770" s="168" t="s">
        <v>1271</v>
      </c>
      <c r="H1770" s="48">
        <v>569874.80000000005</v>
      </c>
      <c r="I1770" s="48">
        <v>545799</v>
      </c>
      <c r="J1770" s="48">
        <f t="shared" si="19"/>
        <v>24075.800000000047</v>
      </c>
      <c r="K1770" s="142"/>
      <c r="L1770" s="53"/>
      <c r="M1770" s="161"/>
      <c r="N1770" s="25" t="s">
        <v>4382</v>
      </c>
      <c r="O1770" s="143"/>
      <c r="P1770" s="124">
        <v>569874.80000000005</v>
      </c>
      <c r="Q1770" s="124">
        <v>24075.8</v>
      </c>
      <c r="R1770" s="125">
        <v>545799</v>
      </c>
    </row>
    <row r="1771" spans="1:18" ht="23.4" customHeight="1" x14ac:dyDescent="0.3">
      <c r="A1771" s="84">
        <v>1588</v>
      </c>
      <c r="B1771" s="52" t="s">
        <v>2835</v>
      </c>
      <c r="C1771" s="53" t="s">
        <v>4446</v>
      </c>
      <c r="D1771" s="208" t="s">
        <v>2182</v>
      </c>
      <c r="E1771" s="53" t="s">
        <v>2196</v>
      </c>
      <c r="F1771" s="53"/>
      <c r="G1771" s="168" t="s">
        <v>1271</v>
      </c>
      <c r="H1771" s="48">
        <v>28552.41</v>
      </c>
      <c r="I1771" s="48">
        <v>0</v>
      </c>
      <c r="J1771" s="48">
        <f t="shared" si="19"/>
        <v>28552.41</v>
      </c>
      <c r="K1771" s="142"/>
      <c r="L1771" s="53"/>
      <c r="M1771" s="161"/>
      <c r="N1771" s="25" t="s">
        <v>4382</v>
      </c>
      <c r="O1771" s="143"/>
      <c r="P1771" s="124">
        <v>28552.41</v>
      </c>
      <c r="Q1771" s="124">
        <v>28552.41</v>
      </c>
      <c r="R1771" s="155" t="s">
        <v>11</v>
      </c>
    </row>
    <row r="1772" spans="1:18" ht="23.4" customHeight="1" x14ac:dyDescent="0.3">
      <c r="A1772" s="84">
        <v>1589</v>
      </c>
      <c r="B1772" s="52" t="s">
        <v>2836</v>
      </c>
      <c r="C1772" s="53" t="s">
        <v>4447</v>
      </c>
      <c r="D1772" s="208" t="s">
        <v>2182</v>
      </c>
      <c r="E1772" s="53" t="s">
        <v>2196</v>
      </c>
      <c r="F1772" s="53"/>
      <c r="G1772" s="168" t="s">
        <v>1271</v>
      </c>
      <c r="H1772" s="48">
        <v>59144.29</v>
      </c>
      <c r="I1772" s="48">
        <v>0</v>
      </c>
      <c r="J1772" s="48">
        <f t="shared" si="19"/>
        <v>59144.29</v>
      </c>
      <c r="K1772" s="142"/>
      <c r="L1772" s="53"/>
      <c r="M1772" s="161"/>
      <c r="N1772" s="25" t="s">
        <v>4382</v>
      </c>
      <c r="O1772" s="143"/>
      <c r="P1772" s="124">
        <v>59144.29</v>
      </c>
      <c r="Q1772" s="124">
        <v>59144.29</v>
      </c>
      <c r="R1772" s="155" t="s">
        <v>11</v>
      </c>
    </row>
    <row r="1773" spans="1:18" ht="23.4" customHeight="1" x14ac:dyDescent="0.3">
      <c r="A1773" s="84">
        <v>1590</v>
      </c>
      <c r="B1773" s="52" t="s">
        <v>2837</v>
      </c>
      <c r="C1773" s="53" t="s">
        <v>4448</v>
      </c>
      <c r="D1773" s="208" t="s">
        <v>2182</v>
      </c>
      <c r="E1773" s="53" t="s">
        <v>2196</v>
      </c>
      <c r="F1773" s="53"/>
      <c r="G1773" s="168" t="s">
        <v>1271</v>
      </c>
      <c r="H1773" s="48">
        <v>4645152.5199999996</v>
      </c>
      <c r="I1773" s="48">
        <v>4645152.5199999996</v>
      </c>
      <c r="J1773" s="48">
        <f t="shared" si="19"/>
        <v>0</v>
      </c>
      <c r="K1773" s="142"/>
      <c r="L1773" s="53"/>
      <c r="M1773" s="161"/>
      <c r="N1773" s="25" t="s">
        <v>4382</v>
      </c>
      <c r="O1773" s="143"/>
      <c r="P1773" s="124">
        <v>4645152.5199999996</v>
      </c>
      <c r="Q1773" s="155" t="s">
        <v>11</v>
      </c>
      <c r="R1773" s="125">
        <v>4645152.5199999996</v>
      </c>
    </row>
    <row r="1774" spans="1:18" ht="23.4" customHeight="1" x14ac:dyDescent="0.3">
      <c r="A1774" s="84">
        <v>1591</v>
      </c>
      <c r="B1774" s="52" t="s">
        <v>2838</v>
      </c>
      <c r="C1774" s="53" t="s">
        <v>4449</v>
      </c>
      <c r="D1774" s="208" t="s">
        <v>2182</v>
      </c>
      <c r="E1774" s="53" t="s">
        <v>2196</v>
      </c>
      <c r="F1774" s="53"/>
      <c r="G1774" s="168" t="s">
        <v>1271</v>
      </c>
      <c r="H1774" s="48">
        <v>83475.02</v>
      </c>
      <c r="I1774" s="48">
        <v>0</v>
      </c>
      <c r="J1774" s="48">
        <f t="shared" si="19"/>
        <v>83475.02</v>
      </c>
      <c r="K1774" s="142"/>
      <c r="L1774" s="53"/>
      <c r="M1774" s="161"/>
      <c r="N1774" s="25" t="s">
        <v>4382</v>
      </c>
      <c r="O1774" s="143"/>
      <c r="P1774" s="124">
        <v>83475.02</v>
      </c>
      <c r="Q1774" s="124">
        <v>83475.02</v>
      </c>
      <c r="R1774" s="155" t="s">
        <v>11</v>
      </c>
    </row>
    <row r="1775" spans="1:18" ht="23.4" customHeight="1" x14ac:dyDescent="0.3">
      <c r="A1775" s="84">
        <v>1592</v>
      </c>
      <c r="B1775" s="52" t="s">
        <v>44</v>
      </c>
      <c r="C1775" s="53" t="s">
        <v>4183</v>
      </c>
      <c r="D1775" s="208" t="s">
        <v>2182</v>
      </c>
      <c r="E1775" s="53" t="s">
        <v>2196</v>
      </c>
      <c r="F1775" s="53"/>
      <c r="G1775" s="168" t="s">
        <v>1271</v>
      </c>
      <c r="H1775" s="48">
        <v>470718</v>
      </c>
      <c r="I1775" s="48">
        <v>356871.18</v>
      </c>
      <c r="J1775" s="48">
        <f t="shared" si="19"/>
        <v>113846.82</v>
      </c>
      <c r="K1775" s="142"/>
      <c r="L1775" s="53"/>
      <c r="M1775" s="161"/>
      <c r="N1775" s="25" t="s">
        <v>4382</v>
      </c>
      <c r="O1775" s="143"/>
      <c r="P1775" s="124">
        <v>470718</v>
      </c>
      <c r="Q1775" s="124">
        <v>113846.82</v>
      </c>
      <c r="R1775" s="125">
        <v>356871.18</v>
      </c>
    </row>
    <row r="1776" spans="1:18" ht="23.4" customHeight="1" x14ac:dyDescent="0.3">
      <c r="A1776" s="84">
        <v>1593</v>
      </c>
      <c r="B1776" s="52" t="s">
        <v>2803</v>
      </c>
      <c r="C1776" s="53" t="s">
        <v>4450</v>
      </c>
      <c r="D1776" s="208" t="s">
        <v>2182</v>
      </c>
      <c r="E1776" s="53" t="s">
        <v>2196</v>
      </c>
      <c r="F1776" s="53"/>
      <c r="G1776" s="168" t="s">
        <v>1271</v>
      </c>
      <c r="H1776" s="256">
        <v>259113.13</v>
      </c>
      <c r="I1776" s="256">
        <v>0</v>
      </c>
      <c r="J1776" s="48">
        <f t="shared" si="19"/>
        <v>259113.13</v>
      </c>
      <c r="K1776" s="142"/>
      <c r="L1776" s="53"/>
      <c r="M1776" s="161"/>
      <c r="N1776" s="25" t="s">
        <v>4382</v>
      </c>
      <c r="O1776" s="143"/>
      <c r="P1776" s="124">
        <v>259113.16</v>
      </c>
      <c r="Q1776" s="124">
        <v>259113.16</v>
      </c>
      <c r="R1776" s="155" t="s">
        <v>11</v>
      </c>
    </row>
    <row r="1777" spans="1:18" ht="23.4" customHeight="1" x14ac:dyDescent="0.3">
      <c r="A1777" s="84">
        <v>1594</v>
      </c>
      <c r="B1777" s="52" t="s">
        <v>2839</v>
      </c>
      <c r="C1777" s="53" t="s">
        <v>4451</v>
      </c>
      <c r="D1777" s="208" t="s">
        <v>2182</v>
      </c>
      <c r="E1777" s="53" t="s">
        <v>2196</v>
      </c>
      <c r="F1777" s="53"/>
      <c r="G1777" s="168" t="s">
        <v>1271</v>
      </c>
      <c r="H1777" s="48">
        <v>4476.6099999999997</v>
      </c>
      <c r="I1777" s="48">
        <v>0</v>
      </c>
      <c r="J1777" s="48">
        <f t="shared" si="19"/>
        <v>4476.6099999999997</v>
      </c>
      <c r="K1777" s="142"/>
      <c r="L1777" s="53"/>
      <c r="M1777" s="161"/>
      <c r="N1777" s="25" t="s">
        <v>4382</v>
      </c>
      <c r="O1777" s="143"/>
      <c r="P1777" s="124">
        <v>4476.6099999999997</v>
      </c>
      <c r="Q1777" s="124">
        <v>4476.6099999999997</v>
      </c>
      <c r="R1777" s="155" t="s">
        <v>11</v>
      </c>
    </row>
    <row r="1778" spans="1:18" ht="23.4" customHeight="1" x14ac:dyDescent="0.3">
      <c r="A1778" s="84">
        <v>1595</v>
      </c>
      <c r="B1778" s="52" t="s">
        <v>2840</v>
      </c>
      <c r="C1778" s="53" t="s">
        <v>4452</v>
      </c>
      <c r="D1778" s="208" t="s">
        <v>2182</v>
      </c>
      <c r="E1778" s="53" t="s">
        <v>2196</v>
      </c>
      <c r="F1778" s="53"/>
      <c r="G1778" s="168" t="s">
        <v>1271</v>
      </c>
      <c r="H1778" s="48">
        <v>39249.370000000003</v>
      </c>
      <c r="I1778" s="48">
        <v>0</v>
      </c>
      <c r="J1778" s="48">
        <f t="shared" si="19"/>
        <v>39249.370000000003</v>
      </c>
      <c r="K1778" s="142"/>
      <c r="L1778" s="53"/>
      <c r="M1778" s="161"/>
      <c r="N1778" s="25" t="s">
        <v>4382</v>
      </c>
      <c r="O1778" s="143"/>
      <c r="P1778" s="124">
        <v>39249.370000000003</v>
      </c>
      <c r="Q1778" s="124">
        <v>39249.370000000003</v>
      </c>
      <c r="R1778" s="155" t="s">
        <v>11</v>
      </c>
    </row>
    <row r="1779" spans="1:18" ht="23.4" customHeight="1" x14ac:dyDescent="0.3">
      <c r="A1779" s="84">
        <v>1596</v>
      </c>
      <c r="B1779" s="52" t="s">
        <v>71</v>
      </c>
      <c r="C1779" s="53" t="s">
        <v>4453</v>
      </c>
      <c r="D1779" s="208" t="s">
        <v>2182</v>
      </c>
      <c r="E1779" s="53" t="s">
        <v>2196</v>
      </c>
      <c r="F1779" s="53"/>
      <c r="G1779" s="168" t="s">
        <v>1271</v>
      </c>
      <c r="H1779" s="48">
        <v>824685.5</v>
      </c>
      <c r="I1779" s="48">
        <v>728472.32</v>
      </c>
      <c r="J1779" s="48">
        <f t="shared" si="19"/>
        <v>96213.180000000051</v>
      </c>
      <c r="K1779" s="142"/>
      <c r="L1779" s="53"/>
      <c r="M1779" s="161"/>
      <c r="N1779" s="25" t="s">
        <v>4382</v>
      </c>
      <c r="O1779" s="143"/>
      <c r="P1779" s="124">
        <v>824685.5</v>
      </c>
      <c r="Q1779" s="124">
        <v>96213.18</v>
      </c>
      <c r="R1779" s="125">
        <v>728472.32</v>
      </c>
    </row>
    <row r="1780" spans="1:18" ht="23.4" customHeight="1" x14ac:dyDescent="0.3">
      <c r="A1780" s="84">
        <v>1597</v>
      </c>
      <c r="B1780" s="52" t="s">
        <v>45</v>
      </c>
      <c r="C1780" s="53" t="s">
        <v>4175</v>
      </c>
      <c r="D1780" s="208" t="s">
        <v>2182</v>
      </c>
      <c r="E1780" s="53" t="s">
        <v>2196</v>
      </c>
      <c r="F1780" s="53"/>
      <c r="G1780" s="168" t="s">
        <v>1271</v>
      </c>
      <c r="H1780" s="48">
        <v>75459.95</v>
      </c>
      <c r="I1780" s="48">
        <v>0</v>
      </c>
      <c r="J1780" s="48">
        <f t="shared" si="19"/>
        <v>75459.95</v>
      </c>
      <c r="K1780" s="142"/>
      <c r="L1780" s="53"/>
      <c r="M1780" s="161"/>
      <c r="N1780" s="25" t="s">
        <v>4382</v>
      </c>
      <c r="O1780" s="143"/>
      <c r="P1780" s="124">
        <v>75459.95</v>
      </c>
      <c r="Q1780" s="124">
        <v>75459.95</v>
      </c>
      <c r="R1780" s="155" t="s">
        <v>11</v>
      </c>
    </row>
    <row r="1781" spans="1:18" ht="23.4" customHeight="1" x14ac:dyDescent="0.3">
      <c r="A1781" s="84">
        <v>1598</v>
      </c>
      <c r="B1781" s="52" t="s">
        <v>46</v>
      </c>
      <c r="C1781" s="53" t="s">
        <v>4176</v>
      </c>
      <c r="D1781" s="208" t="s">
        <v>2182</v>
      </c>
      <c r="E1781" s="53" t="s">
        <v>2196</v>
      </c>
      <c r="F1781" s="53"/>
      <c r="G1781" s="168" t="s">
        <v>1271</v>
      </c>
      <c r="H1781" s="48">
        <v>230458.77</v>
      </c>
      <c r="I1781" s="48">
        <v>0</v>
      </c>
      <c r="J1781" s="48">
        <f t="shared" si="19"/>
        <v>230458.77</v>
      </c>
      <c r="K1781" s="142"/>
      <c r="L1781" s="53"/>
      <c r="M1781" s="161"/>
      <c r="N1781" s="25" t="s">
        <v>4382</v>
      </c>
      <c r="O1781" s="143"/>
      <c r="P1781" s="124">
        <v>230458.77</v>
      </c>
      <c r="Q1781" s="124">
        <v>230458.77</v>
      </c>
      <c r="R1781" s="155" t="s">
        <v>11</v>
      </c>
    </row>
    <row r="1782" spans="1:18" ht="23.4" customHeight="1" x14ac:dyDescent="0.3">
      <c r="A1782" s="84">
        <v>1599</v>
      </c>
      <c r="B1782" s="52" t="s">
        <v>2841</v>
      </c>
      <c r="C1782" s="53" t="s">
        <v>4454</v>
      </c>
      <c r="D1782" s="208" t="s">
        <v>2182</v>
      </c>
      <c r="E1782" s="53" t="s">
        <v>2196</v>
      </c>
      <c r="F1782" s="53"/>
      <c r="G1782" s="168" t="s">
        <v>1271</v>
      </c>
      <c r="H1782" s="48">
        <v>2151944.4900000002</v>
      </c>
      <c r="I1782" s="48">
        <v>1900884.45</v>
      </c>
      <c r="J1782" s="48">
        <f t="shared" si="19"/>
        <v>251060.04000000027</v>
      </c>
      <c r="K1782" s="142"/>
      <c r="L1782" s="53"/>
      <c r="M1782" s="161"/>
      <c r="N1782" s="25" t="s">
        <v>4382</v>
      </c>
      <c r="O1782" s="143"/>
      <c r="P1782" s="124">
        <v>2151944.4900000002</v>
      </c>
      <c r="Q1782" s="124">
        <v>251060.04</v>
      </c>
      <c r="R1782" s="125">
        <v>1900884.45</v>
      </c>
    </row>
    <row r="1783" spans="1:18" ht="23.4" customHeight="1" x14ac:dyDescent="0.3">
      <c r="A1783" s="84">
        <v>1600</v>
      </c>
      <c r="B1783" s="52" t="s">
        <v>2842</v>
      </c>
      <c r="C1783" s="53" t="s">
        <v>4455</v>
      </c>
      <c r="D1783" s="208" t="s">
        <v>2182</v>
      </c>
      <c r="E1783" s="53" t="s">
        <v>2196</v>
      </c>
      <c r="F1783" s="53"/>
      <c r="G1783" s="168" t="s">
        <v>1271</v>
      </c>
      <c r="H1783" s="48">
        <v>2059.85</v>
      </c>
      <c r="I1783" s="48">
        <v>0</v>
      </c>
      <c r="J1783" s="48">
        <f t="shared" si="19"/>
        <v>2059.85</v>
      </c>
      <c r="K1783" s="142"/>
      <c r="L1783" s="53"/>
      <c r="M1783" s="161"/>
      <c r="N1783" s="25" t="s">
        <v>4382</v>
      </c>
      <c r="O1783" s="143"/>
      <c r="P1783" s="124">
        <v>2059.85</v>
      </c>
      <c r="Q1783" s="124">
        <v>2059.85</v>
      </c>
      <c r="R1783" s="155" t="s">
        <v>11</v>
      </c>
    </row>
    <row r="1784" spans="1:18" ht="23.4" customHeight="1" x14ac:dyDescent="0.3">
      <c r="A1784" s="84">
        <v>1601</v>
      </c>
      <c r="B1784" s="52" t="s">
        <v>2843</v>
      </c>
      <c r="C1784" s="53" t="s">
        <v>4456</v>
      </c>
      <c r="D1784" s="208" t="s">
        <v>2182</v>
      </c>
      <c r="E1784" s="53" t="s">
        <v>2196</v>
      </c>
      <c r="F1784" s="53"/>
      <c r="G1784" s="168" t="s">
        <v>1271</v>
      </c>
      <c r="H1784" s="48">
        <v>22434.04</v>
      </c>
      <c r="I1784" s="48">
        <v>0</v>
      </c>
      <c r="J1784" s="48">
        <f t="shared" si="19"/>
        <v>22434.04</v>
      </c>
      <c r="K1784" s="142"/>
      <c r="L1784" s="53"/>
      <c r="M1784" s="161"/>
      <c r="N1784" s="25" t="s">
        <v>4382</v>
      </c>
      <c r="O1784" s="143"/>
      <c r="P1784" s="124">
        <v>22434.04</v>
      </c>
      <c r="Q1784" s="124">
        <v>22434.04</v>
      </c>
      <c r="R1784" s="155" t="s">
        <v>11</v>
      </c>
    </row>
    <row r="1785" spans="1:18" ht="23.4" customHeight="1" x14ac:dyDescent="0.3">
      <c r="A1785" s="84">
        <v>1602</v>
      </c>
      <c r="B1785" s="52" t="s">
        <v>2682</v>
      </c>
      <c r="C1785" s="53" t="s">
        <v>4790</v>
      </c>
      <c r="D1785" s="208" t="s">
        <v>2182</v>
      </c>
      <c r="E1785" s="53" t="s">
        <v>2196</v>
      </c>
      <c r="F1785" s="53"/>
      <c r="G1785" s="168" t="s">
        <v>1271</v>
      </c>
      <c r="H1785" s="48">
        <v>101972.91</v>
      </c>
      <c r="I1785" s="48">
        <v>101972.91</v>
      </c>
      <c r="J1785" s="48">
        <f t="shared" si="19"/>
        <v>0</v>
      </c>
      <c r="K1785" s="142"/>
      <c r="L1785" s="53"/>
      <c r="M1785" s="161"/>
      <c r="N1785" s="25" t="s">
        <v>4382</v>
      </c>
      <c r="O1785" s="143"/>
      <c r="P1785" s="124">
        <v>101972.91</v>
      </c>
      <c r="Q1785" s="155" t="s">
        <v>11</v>
      </c>
      <c r="R1785" s="125">
        <v>101972.91</v>
      </c>
    </row>
    <row r="1786" spans="1:18" ht="23.4" customHeight="1" x14ac:dyDescent="0.3">
      <c r="A1786" s="84">
        <v>1603</v>
      </c>
      <c r="B1786" s="52" t="s">
        <v>2683</v>
      </c>
      <c r="C1786" s="53" t="s">
        <v>4457</v>
      </c>
      <c r="D1786" s="208" t="s">
        <v>2182</v>
      </c>
      <c r="E1786" s="53" t="s">
        <v>2196</v>
      </c>
      <c r="F1786" s="53"/>
      <c r="G1786" s="168" t="s">
        <v>1271</v>
      </c>
      <c r="H1786" s="48">
        <v>72747.47</v>
      </c>
      <c r="I1786" s="48">
        <v>64260.11</v>
      </c>
      <c r="J1786" s="48">
        <f t="shared" si="19"/>
        <v>8487.36</v>
      </c>
      <c r="K1786" s="142"/>
      <c r="L1786" s="53"/>
      <c r="M1786" s="161"/>
      <c r="N1786" s="25" t="s">
        <v>4382</v>
      </c>
      <c r="O1786" s="143"/>
      <c r="P1786" s="124">
        <v>72747.47</v>
      </c>
      <c r="Q1786" s="124">
        <v>8487.36</v>
      </c>
      <c r="R1786" s="125">
        <v>64260.11</v>
      </c>
    </row>
    <row r="1787" spans="1:18" ht="23.4" customHeight="1" x14ac:dyDescent="0.3">
      <c r="A1787" s="84">
        <v>1604</v>
      </c>
      <c r="B1787" s="52" t="s">
        <v>2686</v>
      </c>
      <c r="C1787" s="53" t="s">
        <v>4458</v>
      </c>
      <c r="D1787" s="208" t="s">
        <v>2182</v>
      </c>
      <c r="E1787" s="53" t="s">
        <v>2196</v>
      </c>
      <c r="F1787" s="53"/>
      <c r="G1787" s="168" t="s">
        <v>1271</v>
      </c>
      <c r="H1787" s="48">
        <v>2648420</v>
      </c>
      <c r="I1787" s="48">
        <v>2648420</v>
      </c>
      <c r="J1787" s="48">
        <f t="shared" si="19"/>
        <v>0</v>
      </c>
      <c r="K1787" s="142"/>
      <c r="L1787" s="53"/>
      <c r="M1787" s="161"/>
      <c r="N1787" s="25" t="s">
        <v>4382</v>
      </c>
      <c r="O1787" s="143"/>
      <c r="P1787" s="124">
        <v>2648420</v>
      </c>
      <c r="Q1787" s="155" t="s">
        <v>11</v>
      </c>
      <c r="R1787" s="125">
        <v>2648420</v>
      </c>
    </row>
    <row r="1788" spans="1:18" ht="23.4" customHeight="1" x14ac:dyDescent="0.3">
      <c r="A1788" s="84">
        <v>1605</v>
      </c>
      <c r="B1788" s="52" t="s">
        <v>2684</v>
      </c>
      <c r="C1788" s="53" t="s">
        <v>4459</v>
      </c>
      <c r="D1788" s="208" t="s">
        <v>2182</v>
      </c>
      <c r="E1788" s="53" t="s">
        <v>2196</v>
      </c>
      <c r="F1788" s="53"/>
      <c r="G1788" s="168" t="s">
        <v>1271</v>
      </c>
      <c r="H1788" s="48">
        <v>25493.23</v>
      </c>
      <c r="I1788" s="48">
        <v>0</v>
      </c>
      <c r="J1788" s="48">
        <f t="shared" si="19"/>
        <v>25493.23</v>
      </c>
      <c r="K1788" s="142"/>
      <c r="L1788" s="53"/>
      <c r="M1788" s="161"/>
      <c r="N1788" s="25" t="s">
        <v>4382</v>
      </c>
      <c r="O1788" s="143"/>
      <c r="P1788" s="124">
        <v>25493.23</v>
      </c>
      <c r="Q1788" s="124">
        <v>25493.23</v>
      </c>
      <c r="R1788" s="155" t="s">
        <v>11</v>
      </c>
    </row>
    <row r="1789" spans="1:18" ht="23.4" customHeight="1" x14ac:dyDescent="0.3">
      <c r="A1789" s="84">
        <v>1606</v>
      </c>
      <c r="B1789" s="52" t="s">
        <v>2685</v>
      </c>
      <c r="C1789" s="53" t="s">
        <v>4460</v>
      </c>
      <c r="D1789" s="208" t="s">
        <v>2182</v>
      </c>
      <c r="E1789" s="53" t="s">
        <v>2196</v>
      </c>
      <c r="F1789" s="53"/>
      <c r="G1789" s="168" t="s">
        <v>1271</v>
      </c>
      <c r="H1789" s="48">
        <v>29266841.5</v>
      </c>
      <c r="I1789" s="48">
        <v>29117763.34</v>
      </c>
      <c r="J1789" s="48">
        <f t="shared" si="19"/>
        <v>149078.16000000015</v>
      </c>
      <c r="K1789" s="142"/>
      <c r="L1789" s="53"/>
      <c r="M1789" s="161"/>
      <c r="N1789" s="25" t="s">
        <v>4382</v>
      </c>
      <c r="O1789" s="143"/>
      <c r="P1789" s="124">
        <v>29266841.5</v>
      </c>
      <c r="Q1789" s="124">
        <v>149078.16</v>
      </c>
      <c r="R1789" s="125">
        <v>29117763.34</v>
      </c>
    </row>
    <row r="1790" spans="1:18" ht="23.4" customHeight="1" x14ac:dyDescent="0.3">
      <c r="A1790" s="84">
        <v>1607</v>
      </c>
      <c r="B1790" s="52" t="s">
        <v>2844</v>
      </c>
      <c r="C1790" s="53" t="s">
        <v>4575</v>
      </c>
      <c r="D1790" s="208" t="s">
        <v>2182</v>
      </c>
      <c r="E1790" s="53" t="s">
        <v>2196</v>
      </c>
      <c r="F1790" s="53"/>
      <c r="G1790" s="168" t="s">
        <v>1271</v>
      </c>
      <c r="H1790" s="48">
        <v>10248999.82</v>
      </c>
      <c r="I1790" s="48">
        <v>9712296</v>
      </c>
      <c r="J1790" s="48">
        <f t="shared" si="19"/>
        <v>536703.8200000003</v>
      </c>
      <c r="K1790" s="142"/>
      <c r="L1790" s="53"/>
      <c r="M1790" s="161"/>
      <c r="N1790" s="25" t="s">
        <v>4382</v>
      </c>
      <c r="O1790" s="143"/>
      <c r="P1790" s="124">
        <v>10248999.82</v>
      </c>
      <c r="Q1790" s="124">
        <v>536703.81999999995</v>
      </c>
      <c r="R1790" s="125">
        <v>9712296</v>
      </c>
    </row>
    <row r="1791" spans="1:18" ht="23.4" customHeight="1" x14ac:dyDescent="0.3">
      <c r="A1791" s="84">
        <v>1608</v>
      </c>
      <c r="B1791" s="52" t="s">
        <v>2687</v>
      </c>
      <c r="C1791" s="53" t="s">
        <v>4461</v>
      </c>
      <c r="D1791" s="208" t="s">
        <v>2182</v>
      </c>
      <c r="E1791" s="53" t="s">
        <v>2196</v>
      </c>
      <c r="F1791" s="53"/>
      <c r="G1791" s="168" t="s">
        <v>1271</v>
      </c>
      <c r="H1791" s="48">
        <v>348121.8</v>
      </c>
      <c r="I1791" s="48">
        <v>348121.8</v>
      </c>
      <c r="J1791" s="48">
        <f t="shared" si="19"/>
        <v>0</v>
      </c>
      <c r="K1791" s="142"/>
      <c r="L1791" s="53"/>
      <c r="M1791" s="161"/>
      <c r="N1791" s="25" t="s">
        <v>4382</v>
      </c>
      <c r="O1791" s="143"/>
      <c r="P1791" s="124">
        <v>348121.8</v>
      </c>
      <c r="Q1791" s="155" t="s">
        <v>11</v>
      </c>
      <c r="R1791" s="125">
        <v>348121.8</v>
      </c>
    </row>
    <row r="1792" spans="1:18" ht="23.4" customHeight="1" x14ac:dyDescent="0.3">
      <c r="A1792" s="84">
        <v>1609</v>
      </c>
      <c r="B1792" s="52" t="s">
        <v>2688</v>
      </c>
      <c r="C1792" s="53" t="s">
        <v>4462</v>
      </c>
      <c r="D1792" s="208" t="s">
        <v>2182</v>
      </c>
      <c r="E1792" s="53" t="s">
        <v>2196</v>
      </c>
      <c r="F1792" s="53"/>
      <c r="G1792" s="168" t="s">
        <v>1271</v>
      </c>
      <c r="H1792" s="48">
        <v>573618.01</v>
      </c>
      <c r="I1792" s="48">
        <v>0</v>
      </c>
      <c r="J1792" s="48">
        <f t="shared" si="19"/>
        <v>573618.01</v>
      </c>
      <c r="K1792" s="142"/>
      <c r="L1792" s="53"/>
      <c r="M1792" s="161"/>
      <c r="N1792" s="25" t="s">
        <v>4382</v>
      </c>
      <c r="O1792" s="143"/>
      <c r="P1792" s="124">
        <v>573618.01</v>
      </c>
      <c r="Q1792" s="124">
        <v>573618.01</v>
      </c>
      <c r="R1792" s="155" t="s">
        <v>11</v>
      </c>
    </row>
    <row r="1793" spans="1:18" ht="23.4" customHeight="1" x14ac:dyDescent="0.3">
      <c r="A1793" s="84">
        <v>1610</v>
      </c>
      <c r="B1793" s="52" t="s">
        <v>2689</v>
      </c>
      <c r="C1793" s="53" t="s">
        <v>4463</v>
      </c>
      <c r="D1793" s="208" t="s">
        <v>2182</v>
      </c>
      <c r="E1793" s="53" t="s">
        <v>2196</v>
      </c>
      <c r="F1793" s="53"/>
      <c r="G1793" s="168" t="s">
        <v>1271</v>
      </c>
      <c r="H1793" s="48">
        <v>1626233.53</v>
      </c>
      <c r="I1793" s="48">
        <v>960483</v>
      </c>
      <c r="J1793" s="48">
        <f t="shared" si="19"/>
        <v>665750.53</v>
      </c>
      <c r="K1793" s="142"/>
      <c r="L1793" s="53"/>
      <c r="M1793" s="161"/>
      <c r="N1793" s="25" t="s">
        <v>4382</v>
      </c>
      <c r="O1793" s="143"/>
      <c r="P1793" s="124">
        <v>1626233.53</v>
      </c>
      <c r="Q1793" s="124">
        <v>665750.53</v>
      </c>
      <c r="R1793" s="125">
        <v>960483</v>
      </c>
    </row>
    <row r="1794" spans="1:18" ht="23.4" customHeight="1" x14ac:dyDescent="0.3">
      <c r="A1794" s="84">
        <v>1611</v>
      </c>
      <c r="B1794" s="52" t="s">
        <v>2690</v>
      </c>
      <c r="C1794" s="53" t="s">
        <v>4464</v>
      </c>
      <c r="D1794" s="208" t="s">
        <v>2182</v>
      </c>
      <c r="E1794" s="53" t="s">
        <v>2196</v>
      </c>
      <c r="F1794" s="53"/>
      <c r="G1794" s="168" t="s">
        <v>1271</v>
      </c>
      <c r="H1794" s="48">
        <v>7684546.5</v>
      </c>
      <c r="I1794" s="48">
        <v>7684546.5</v>
      </c>
      <c r="J1794" s="48">
        <f t="shared" si="19"/>
        <v>0</v>
      </c>
      <c r="K1794" s="142"/>
      <c r="L1794" s="53"/>
      <c r="M1794" s="161"/>
      <c r="N1794" s="25" t="s">
        <v>4382</v>
      </c>
      <c r="O1794" s="143"/>
      <c r="P1794" s="124">
        <v>7684546.5</v>
      </c>
      <c r="Q1794" s="155" t="s">
        <v>11</v>
      </c>
      <c r="R1794" s="125">
        <v>7684546.5</v>
      </c>
    </row>
    <row r="1795" spans="1:18" ht="23.4" customHeight="1" x14ac:dyDescent="0.3">
      <c r="A1795" s="84">
        <v>1612</v>
      </c>
      <c r="B1795" s="52" t="s">
        <v>2691</v>
      </c>
      <c r="C1795" s="53" t="s">
        <v>4465</v>
      </c>
      <c r="D1795" s="208" t="s">
        <v>2182</v>
      </c>
      <c r="E1795" s="53" t="s">
        <v>2196</v>
      </c>
      <c r="F1795" s="53"/>
      <c r="G1795" s="168" t="s">
        <v>1271</v>
      </c>
      <c r="H1795" s="48">
        <v>318400.21000000002</v>
      </c>
      <c r="I1795" s="48">
        <v>0</v>
      </c>
      <c r="J1795" s="48">
        <f t="shared" si="19"/>
        <v>318400.21000000002</v>
      </c>
      <c r="K1795" s="142"/>
      <c r="L1795" s="53"/>
      <c r="M1795" s="161"/>
      <c r="N1795" s="25" t="s">
        <v>4382</v>
      </c>
      <c r="O1795" s="143"/>
      <c r="P1795" s="124">
        <v>318400.21000000002</v>
      </c>
      <c r="Q1795" s="124">
        <v>318400.21000000002</v>
      </c>
      <c r="R1795" s="155" t="s">
        <v>11</v>
      </c>
    </row>
    <row r="1796" spans="1:18" ht="23.4" customHeight="1" x14ac:dyDescent="0.3">
      <c r="A1796" s="84">
        <v>1613</v>
      </c>
      <c r="B1796" s="52" t="s">
        <v>2692</v>
      </c>
      <c r="C1796" s="53" t="s">
        <v>4466</v>
      </c>
      <c r="D1796" s="208" t="s">
        <v>2182</v>
      </c>
      <c r="E1796" s="53" t="s">
        <v>2196</v>
      </c>
      <c r="F1796" s="53"/>
      <c r="G1796" s="168" t="s">
        <v>1271</v>
      </c>
      <c r="H1796" s="48">
        <v>81812.86</v>
      </c>
      <c r="I1796" s="48">
        <v>0</v>
      </c>
      <c r="J1796" s="48">
        <f t="shared" si="19"/>
        <v>81812.86</v>
      </c>
      <c r="K1796" s="142"/>
      <c r="L1796" s="53"/>
      <c r="M1796" s="161"/>
      <c r="N1796" s="25" t="s">
        <v>4382</v>
      </c>
      <c r="O1796" s="143"/>
      <c r="P1796" s="124">
        <v>81812.86</v>
      </c>
      <c r="Q1796" s="124">
        <v>81812.86</v>
      </c>
      <c r="R1796" s="155" t="s">
        <v>11</v>
      </c>
    </row>
    <row r="1797" spans="1:18" ht="23.4" customHeight="1" x14ac:dyDescent="0.3">
      <c r="A1797" s="84">
        <v>1614</v>
      </c>
      <c r="B1797" s="52" t="s">
        <v>2693</v>
      </c>
      <c r="C1797" s="53" t="s">
        <v>4467</v>
      </c>
      <c r="D1797" s="208" t="s">
        <v>2182</v>
      </c>
      <c r="E1797" s="53" t="s">
        <v>2196</v>
      </c>
      <c r="F1797" s="53"/>
      <c r="G1797" s="168" t="s">
        <v>1271</v>
      </c>
      <c r="H1797" s="48">
        <v>14418.97</v>
      </c>
      <c r="I1797" s="48">
        <v>0</v>
      </c>
      <c r="J1797" s="48">
        <f t="shared" si="19"/>
        <v>14418.97</v>
      </c>
      <c r="K1797" s="142"/>
      <c r="L1797" s="53"/>
      <c r="M1797" s="161"/>
      <c r="N1797" s="25" t="s">
        <v>4382</v>
      </c>
      <c r="O1797" s="143"/>
      <c r="P1797" s="124">
        <v>14418.97</v>
      </c>
      <c r="Q1797" s="124">
        <v>14418.97</v>
      </c>
      <c r="R1797" s="155" t="s">
        <v>11</v>
      </c>
    </row>
    <row r="1798" spans="1:18" ht="23.4" customHeight="1" x14ac:dyDescent="0.3">
      <c r="A1798" s="84">
        <v>1615</v>
      </c>
      <c r="B1798" s="52" t="s">
        <v>2694</v>
      </c>
      <c r="C1798" s="53" t="s">
        <v>4316</v>
      </c>
      <c r="D1798" s="208" t="s">
        <v>2182</v>
      </c>
      <c r="E1798" s="53" t="s">
        <v>2196</v>
      </c>
      <c r="F1798" s="53"/>
      <c r="G1798" s="168" t="s">
        <v>1271</v>
      </c>
      <c r="H1798" s="48">
        <v>905517.06</v>
      </c>
      <c r="I1798" s="48">
        <v>640000</v>
      </c>
      <c r="J1798" s="48">
        <f t="shared" si="19"/>
        <v>265517.06000000006</v>
      </c>
      <c r="K1798" s="142"/>
      <c r="L1798" s="53"/>
      <c r="M1798" s="161"/>
      <c r="N1798" s="25" t="s">
        <v>4382</v>
      </c>
      <c r="O1798" s="143"/>
      <c r="P1798" s="124">
        <v>905517.06</v>
      </c>
      <c r="Q1798" s="124">
        <v>265517.06</v>
      </c>
      <c r="R1798" s="125">
        <v>640000</v>
      </c>
    </row>
    <row r="1799" spans="1:18" ht="23.4" customHeight="1" x14ac:dyDescent="0.3">
      <c r="A1799" s="84">
        <v>1616</v>
      </c>
      <c r="B1799" s="52" t="s">
        <v>2845</v>
      </c>
      <c r="C1799" s="53" t="s">
        <v>4468</v>
      </c>
      <c r="D1799" s="208" t="s">
        <v>2182</v>
      </c>
      <c r="E1799" s="53" t="s">
        <v>2196</v>
      </c>
      <c r="F1799" s="53"/>
      <c r="G1799" s="168" t="s">
        <v>1271</v>
      </c>
      <c r="H1799" s="48">
        <v>4537.79</v>
      </c>
      <c r="I1799" s="48">
        <v>0</v>
      </c>
      <c r="J1799" s="48">
        <f t="shared" si="19"/>
        <v>4537.79</v>
      </c>
      <c r="K1799" s="142"/>
      <c r="L1799" s="53"/>
      <c r="M1799" s="161"/>
      <c r="N1799" s="25" t="s">
        <v>4382</v>
      </c>
      <c r="O1799" s="143"/>
      <c r="P1799" s="124">
        <v>4537.79</v>
      </c>
      <c r="Q1799" s="124">
        <v>4537.79</v>
      </c>
      <c r="R1799" s="155" t="s">
        <v>11</v>
      </c>
    </row>
    <row r="1800" spans="1:18" ht="23.4" customHeight="1" x14ac:dyDescent="0.3">
      <c r="A1800" s="84">
        <v>1617</v>
      </c>
      <c r="B1800" s="52" t="s">
        <v>2695</v>
      </c>
      <c r="C1800" s="53" t="s">
        <v>4469</v>
      </c>
      <c r="D1800" s="208" t="s">
        <v>2182</v>
      </c>
      <c r="E1800" s="53" t="s">
        <v>2196</v>
      </c>
      <c r="F1800" s="53"/>
      <c r="G1800" s="168" t="s">
        <v>1271</v>
      </c>
      <c r="H1800" s="48">
        <v>558658.57999999996</v>
      </c>
      <c r="I1800" s="48">
        <v>0</v>
      </c>
      <c r="J1800" s="48">
        <f t="shared" si="19"/>
        <v>558658.57999999996</v>
      </c>
      <c r="K1800" s="142"/>
      <c r="L1800" s="53"/>
      <c r="M1800" s="161"/>
      <c r="N1800" s="25" t="s">
        <v>4382</v>
      </c>
      <c r="O1800" s="143"/>
      <c r="P1800" s="124">
        <v>558658.57999999996</v>
      </c>
      <c r="Q1800" s="124">
        <v>558658.57999999996</v>
      </c>
      <c r="R1800" s="155" t="s">
        <v>11</v>
      </c>
    </row>
    <row r="1801" spans="1:18" ht="23.4" customHeight="1" x14ac:dyDescent="0.3">
      <c r="A1801" s="84">
        <v>1618</v>
      </c>
      <c r="B1801" s="52" t="s">
        <v>2696</v>
      </c>
      <c r="C1801" s="53" t="s">
        <v>4470</v>
      </c>
      <c r="D1801" s="208" t="s">
        <v>2182</v>
      </c>
      <c r="E1801" s="53" t="s">
        <v>2196</v>
      </c>
      <c r="F1801" s="53"/>
      <c r="G1801" s="168" t="s">
        <v>1271</v>
      </c>
      <c r="H1801" s="48">
        <v>119971.13</v>
      </c>
      <c r="I1801" s="48">
        <v>0</v>
      </c>
      <c r="J1801" s="48">
        <f t="shared" si="19"/>
        <v>119971.13</v>
      </c>
      <c r="K1801" s="142"/>
      <c r="L1801" s="53"/>
      <c r="M1801" s="161"/>
      <c r="N1801" s="25" t="s">
        <v>4382</v>
      </c>
      <c r="O1801" s="143"/>
      <c r="P1801" s="124">
        <v>119971.13</v>
      </c>
      <c r="Q1801" s="124">
        <v>119971.13</v>
      </c>
      <c r="R1801" s="155" t="s">
        <v>11</v>
      </c>
    </row>
    <row r="1802" spans="1:18" ht="23.4" customHeight="1" x14ac:dyDescent="0.3">
      <c r="A1802" s="84">
        <v>1619</v>
      </c>
      <c r="B1802" s="52" t="s">
        <v>2846</v>
      </c>
      <c r="C1802" s="53" t="s">
        <v>4782</v>
      </c>
      <c r="D1802" s="208" t="s">
        <v>2182</v>
      </c>
      <c r="E1802" s="53" t="s">
        <v>2196</v>
      </c>
      <c r="F1802" s="53"/>
      <c r="G1802" s="168" t="s">
        <v>1271</v>
      </c>
      <c r="H1802" s="48">
        <v>2580181.1</v>
      </c>
      <c r="I1802" s="48">
        <v>2185617.33</v>
      </c>
      <c r="J1802" s="48">
        <f t="shared" si="19"/>
        <v>394563.77</v>
      </c>
      <c r="K1802" s="142"/>
      <c r="L1802" s="53"/>
      <c r="M1802" s="161"/>
      <c r="N1802" s="25" t="s">
        <v>4382</v>
      </c>
      <c r="O1802" s="143"/>
      <c r="P1802" s="124">
        <v>2580181.1</v>
      </c>
      <c r="Q1802" s="124">
        <v>394563.77</v>
      </c>
      <c r="R1802" s="125">
        <v>2185617.33</v>
      </c>
    </row>
    <row r="1803" spans="1:18" ht="23.4" customHeight="1" x14ac:dyDescent="0.3">
      <c r="A1803" s="84">
        <v>1620</v>
      </c>
      <c r="B1803" s="52" t="s">
        <v>2697</v>
      </c>
      <c r="C1803" s="53" t="s">
        <v>4471</v>
      </c>
      <c r="D1803" s="208" t="s">
        <v>2182</v>
      </c>
      <c r="E1803" s="53" t="s">
        <v>2196</v>
      </c>
      <c r="F1803" s="53"/>
      <c r="G1803" s="168" t="s">
        <v>1271</v>
      </c>
      <c r="H1803" s="48">
        <v>8918334.7699999996</v>
      </c>
      <c r="I1803" s="48">
        <v>8744247.2899999991</v>
      </c>
      <c r="J1803" s="48">
        <f t="shared" si="19"/>
        <v>174087.48000000045</v>
      </c>
      <c r="K1803" s="142"/>
      <c r="L1803" s="53"/>
      <c r="M1803" s="161"/>
      <c r="N1803" s="25" t="s">
        <v>4382</v>
      </c>
      <c r="O1803" s="143"/>
      <c r="P1803" s="124">
        <v>8918334.7699999996</v>
      </c>
      <c r="Q1803" s="124">
        <v>174087.48</v>
      </c>
      <c r="R1803" s="125">
        <v>8744247.2899999991</v>
      </c>
    </row>
    <row r="1804" spans="1:18" ht="23.4" customHeight="1" x14ac:dyDescent="0.3">
      <c r="A1804" s="84">
        <v>1621</v>
      </c>
      <c r="B1804" s="52" t="s">
        <v>2698</v>
      </c>
      <c r="C1804" s="53" t="s">
        <v>4472</v>
      </c>
      <c r="D1804" s="208" t="s">
        <v>2182</v>
      </c>
      <c r="E1804" s="53" t="s">
        <v>2196</v>
      </c>
      <c r="F1804" s="53"/>
      <c r="G1804" s="168" t="s">
        <v>1271</v>
      </c>
      <c r="H1804" s="48">
        <v>9728.2099999999991</v>
      </c>
      <c r="I1804" s="48">
        <v>0</v>
      </c>
      <c r="J1804" s="48">
        <f t="shared" si="19"/>
        <v>9728.2099999999991</v>
      </c>
      <c r="K1804" s="142"/>
      <c r="L1804" s="53"/>
      <c r="M1804" s="161"/>
      <c r="N1804" s="25" t="s">
        <v>4382</v>
      </c>
      <c r="O1804" s="143"/>
      <c r="P1804" s="124">
        <v>9728.2099999999991</v>
      </c>
      <c r="Q1804" s="124">
        <v>9728.2099999999991</v>
      </c>
      <c r="R1804" s="155" t="s">
        <v>11</v>
      </c>
    </row>
    <row r="1805" spans="1:18" ht="23.4" customHeight="1" x14ac:dyDescent="0.3">
      <c r="A1805" s="84">
        <v>1622</v>
      </c>
      <c r="B1805" s="52" t="s">
        <v>2699</v>
      </c>
      <c r="C1805" s="53" t="s">
        <v>4473</v>
      </c>
      <c r="D1805" s="208" t="s">
        <v>2182</v>
      </c>
      <c r="E1805" s="53" t="s">
        <v>2196</v>
      </c>
      <c r="F1805" s="53"/>
      <c r="G1805" s="168" t="s">
        <v>1271</v>
      </c>
      <c r="H1805" s="48">
        <v>442327.89</v>
      </c>
      <c r="I1805" s="48">
        <v>0</v>
      </c>
      <c r="J1805" s="48">
        <f t="shared" si="19"/>
        <v>442327.89</v>
      </c>
      <c r="K1805" s="142"/>
      <c r="L1805" s="53"/>
      <c r="M1805" s="161"/>
      <c r="N1805" s="25" t="s">
        <v>4382</v>
      </c>
      <c r="O1805" s="143"/>
      <c r="P1805" s="124">
        <v>442327.89</v>
      </c>
      <c r="Q1805" s="124">
        <v>442327.89</v>
      </c>
      <c r="R1805" s="155" t="s">
        <v>11</v>
      </c>
    </row>
    <row r="1806" spans="1:18" ht="23.4" customHeight="1" x14ac:dyDescent="0.3">
      <c r="A1806" s="84">
        <v>1623</v>
      </c>
      <c r="B1806" s="52" t="s">
        <v>2700</v>
      </c>
      <c r="C1806" s="53" t="s">
        <v>4474</v>
      </c>
      <c r="D1806" s="208" t="s">
        <v>2182</v>
      </c>
      <c r="E1806" s="53" t="s">
        <v>2196</v>
      </c>
      <c r="F1806" s="53"/>
      <c r="G1806" s="168" t="s">
        <v>1271</v>
      </c>
      <c r="H1806" s="48">
        <v>3923009.61</v>
      </c>
      <c r="I1806" s="48">
        <v>3486685.89</v>
      </c>
      <c r="J1806" s="48">
        <f t="shared" si="19"/>
        <v>436323.71999999974</v>
      </c>
      <c r="K1806" s="142"/>
      <c r="L1806" s="53"/>
      <c r="M1806" s="161"/>
      <c r="N1806" s="25" t="s">
        <v>4382</v>
      </c>
      <c r="O1806" s="143"/>
      <c r="P1806" s="124">
        <v>3923009.61</v>
      </c>
      <c r="Q1806" s="124">
        <v>436323.72</v>
      </c>
      <c r="R1806" s="125">
        <v>3486685.89</v>
      </c>
    </row>
    <row r="1807" spans="1:18" ht="23.4" customHeight="1" x14ac:dyDescent="0.3">
      <c r="A1807" s="84">
        <v>1624</v>
      </c>
      <c r="B1807" s="52" t="s">
        <v>2701</v>
      </c>
      <c r="C1807" s="53" t="s">
        <v>4475</v>
      </c>
      <c r="D1807" s="208" t="s">
        <v>2182</v>
      </c>
      <c r="E1807" s="53" t="s">
        <v>2196</v>
      </c>
      <c r="F1807" s="53"/>
      <c r="G1807" s="168" t="s">
        <v>1271</v>
      </c>
      <c r="H1807" s="48">
        <v>4468359.24</v>
      </c>
      <c r="I1807" s="48">
        <v>4098238.37</v>
      </c>
      <c r="J1807" s="48">
        <f t="shared" si="19"/>
        <v>370120.87000000011</v>
      </c>
      <c r="K1807" s="142"/>
      <c r="L1807" s="53"/>
      <c r="M1807" s="161"/>
      <c r="N1807" s="25" t="s">
        <v>4382</v>
      </c>
      <c r="O1807" s="143"/>
      <c r="P1807" s="124">
        <v>4468359.24</v>
      </c>
      <c r="Q1807" s="124">
        <v>370120.87</v>
      </c>
      <c r="R1807" s="125">
        <v>4098238.37</v>
      </c>
    </row>
    <row r="1808" spans="1:18" ht="23.4" customHeight="1" x14ac:dyDescent="0.3">
      <c r="A1808" s="84">
        <v>1625</v>
      </c>
      <c r="B1808" s="52" t="s">
        <v>2702</v>
      </c>
      <c r="C1808" s="53" t="s">
        <v>4411</v>
      </c>
      <c r="D1808" s="208" t="s">
        <v>2182</v>
      </c>
      <c r="E1808" s="53" t="s">
        <v>2196</v>
      </c>
      <c r="F1808" s="53"/>
      <c r="G1808" s="168" t="s">
        <v>1271</v>
      </c>
      <c r="H1808" s="48">
        <v>33426.720000000001</v>
      </c>
      <c r="I1808" s="48">
        <v>0</v>
      </c>
      <c r="J1808" s="48">
        <f t="shared" si="19"/>
        <v>33426.720000000001</v>
      </c>
      <c r="K1808" s="142"/>
      <c r="L1808" s="53"/>
      <c r="M1808" s="161"/>
      <c r="N1808" s="25" t="s">
        <v>4382</v>
      </c>
      <c r="O1808" s="143"/>
      <c r="P1808" s="124">
        <v>33426.720000000001</v>
      </c>
      <c r="Q1808" s="124">
        <v>33426.720000000001</v>
      </c>
      <c r="R1808" s="155" t="s">
        <v>11</v>
      </c>
    </row>
    <row r="1809" spans="1:18" ht="23.4" customHeight="1" x14ac:dyDescent="0.3">
      <c r="A1809" s="84">
        <v>1626</v>
      </c>
      <c r="B1809" s="52" t="s">
        <v>2703</v>
      </c>
      <c r="C1809" s="53" t="s">
        <v>4476</v>
      </c>
      <c r="D1809" s="208" t="s">
        <v>2182</v>
      </c>
      <c r="E1809" s="53" t="s">
        <v>2196</v>
      </c>
      <c r="F1809" s="53"/>
      <c r="G1809" s="168" t="s">
        <v>1271</v>
      </c>
      <c r="H1809" s="48">
        <v>36322.75</v>
      </c>
      <c r="I1809" s="48">
        <v>0</v>
      </c>
      <c r="J1809" s="48">
        <f t="shared" si="19"/>
        <v>36322.75</v>
      </c>
      <c r="K1809" s="142"/>
      <c r="L1809" s="53"/>
      <c r="M1809" s="161"/>
      <c r="N1809" s="25" t="s">
        <v>4382</v>
      </c>
      <c r="O1809" s="143"/>
      <c r="P1809" s="124">
        <v>36322.75</v>
      </c>
      <c r="Q1809" s="124">
        <v>36322.75</v>
      </c>
      <c r="R1809" s="155" t="s">
        <v>11</v>
      </c>
    </row>
    <row r="1810" spans="1:18" ht="23.4" customHeight="1" x14ac:dyDescent="0.3">
      <c r="A1810" s="84">
        <v>1627</v>
      </c>
      <c r="B1810" s="52" t="s">
        <v>2704</v>
      </c>
      <c r="C1810" s="53" t="s">
        <v>4477</v>
      </c>
      <c r="D1810" s="208" t="s">
        <v>2182</v>
      </c>
      <c r="E1810" s="53" t="s">
        <v>2196</v>
      </c>
      <c r="F1810" s="53"/>
      <c r="G1810" s="168" t="s">
        <v>1271</v>
      </c>
      <c r="H1810" s="48">
        <v>6032913.21</v>
      </c>
      <c r="I1810" s="48">
        <v>5354252.91</v>
      </c>
      <c r="J1810" s="48">
        <f t="shared" ref="J1810:J1873" si="20">H1810-I1810</f>
        <v>678660.29999999981</v>
      </c>
      <c r="K1810" s="142"/>
      <c r="L1810" s="53"/>
      <c r="M1810" s="161"/>
      <c r="N1810" s="25" t="s">
        <v>4382</v>
      </c>
      <c r="O1810" s="143"/>
      <c r="P1810" s="124">
        <v>6032913.21</v>
      </c>
      <c r="Q1810" s="124">
        <v>678660.3</v>
      </c>
      <c r="R1810" s="125">
        <v>5354252.91</v>
      </c>
    </row>
    <row r="1811" spans="1:18" ht="23.4" customHeight="1" x14ac:dyDescent="0.3">
      <c r="A1811" s="84">
        <v>1628</v>
      </c>
      <c r="B1811" s="52" t="s">
        <v>2705</v>
      </c>
      <c r="C1811" s="53" t="s">
        <v>4478</v>
      </c>
      <c r="D1811" s="208" t="s">
        <v>2182</v>
      </c>
      <c r="E1811" s="53" t="s">
        <v>2196</v>
      </c>
      <c r="F1811" s="53"/>
      <c r="G1811" s="168" t="s">
        <v>1271</v>
      </c>
      <c r="H1811" s="48">
        <v>164584.26999999999</v>
      </c>
      <c r="I1811" s="48">
        <v>0</v>
      </c>
      <c r="J1811" s="48">
        <f t="shared" si="20"/>
        <v>164584.26999999999</v>
      </c>
      <c r="K1811" s="142"/>
      <c r="L1811" s="53"/>
      <c r="M1811" s="161"/>
      <c r="N1811" s="25" t="s">
        <v>4382</v>
      </c>
      <c r="O1811" s="143"/>
      <c r="P1811" s="124">
        <v>164584.26999999999</v>
      </c>
      <c r="Q1811" s="124">
        <v>164584.26999999999</v>
      </c>
      <c r="R1811" s="155" t="s">
        <v>11</v>
      </c>
    </row>
    <row r="1812" spans="1:18" ht="23.4" customHeight="1" x14ac:dyDescent="0.3">
      <c r="A1812" s="84">
        <v>1629</v>
      </c>
      <c r="B1812" s="52" t="s">
        <v>2706</v>
      </c>
      <c r="C1812" s="53" t="s">
        <v>4479</v>
      </c>
      <c r="D1812" s="208" t="s">
        <v>2182</v>
      </c>
      <c r="E1812" s="53" t="s">
        <v>2196</v>
      </c>
      <c r="F1812" s="53"/>
      <c r="G1812" s="168" t="s">
        <v>1271</v>
      </c>
      <c r="H1812" s="48">
        <v>126691.14</v>
      </c>
      <c r="I1812" s="48">
        <v>0</v>
      </c>
      <c r="J1812" s="48">
        <f t="shared" si="20"/>
        <v>126691.14</v>
      </c>
      <c r="K1812" s="142"/>
      <c r="L1812" s="53"/>
      <c r="M1812" s="161"/>
      <c r="N1812" s="25" t="s">
        <v>4382</v>
      </c>
      <c r="O1812" s="143"/>
      <c r="P1812" s="124">
        <v>126691.14</v>
      </c>
      <c r="Q1812" s="124">
        <v>126691.14</v>
      </c>
      <c r="R1812" s="155" t="s">
        <v>11</v>
      </c>
    </row>
    <row r="1813" spans="1:18" ht="23.4" customHeight="1" x14ac:dyDescent="0.3">
      <c r="A1813" s="84">
        <v>1630</v>
      </c>
      <c r="B1813" s="52" t="s">
        <v>2707</v>
      </c>
      <c r="C1813" s="53" t="s">
        <v>4480</v>
      </c>
      <c r="D1813" s="208" t="s">
        <v>2182</v>
      </c>
      <c r="E1813" s="53" t="s">
        <v>2196</v>
      </c>
      <c r="F1813" s="53"/>
      <c r="G1813" s="168" t="s">
        <v>1271</v>
      </c>
      <c r="H1813" s="48">
        <v>586293.24</v>
      </c>
      <c r="I1813" s="48">
        <v>0</v>
      </c>
      <c r="J1813" s="48">
        <f t="shared" si="20"/>
        <v>586293.24</v>
      </c>
      <c r="K1813" s="142"/>
      <c r="L1813" s="53"/>
      <c r="M1813" s="161"/>
      <c r="N1813" s="25" t="s">
        <v>4382</v>
      </c>
      <c r="O1813" s="143"/>
      <c r="P1813" s="124">
        <v>586293.24</v>
      </c>
      <c r="Q1813" s="124">
        <v>586293.24</v>
      </c>
      <c r="R1813" s="155" t="s">
        <v>11</v>
      </c>
    </row>
    <row r="1814" spans="1:18" ht="23.4" customHeight="1" x14ac:dyDescent="0.3">
      <c r="A1814" s="84">
        <v>1631</v>
      </c>
      <c r="B1814" s="52" t="s">
        <v>2708</v>
      </c>
      <c r="C1814" s="53" t="s">
        <v>4481</v>
      </c>
      <c r="D1814" s="208" t="s">
        <v>2182</v>
      </c>
      <c r="E1814" s="53" t="s">
        <v>2196</v>
      </c>
      <c r="F1814" s="53"/>
      <c r="G1814" s="168" t="s">
        <v>1271</v>
      </c>
      <c r="H1814" s="48">
        <v>8208.82</v>
      </c>
      <c r="I1814" s="48">
        <v>0</v>
      </c>
      <c r="J1814" s="48">
        <f t="shared" si="20"/>
        <v>8208.82</v>
      </c>
      <c r="K1814" s="142"/>
      <c r="L1814" s="53"/>
      <c r="M1814" s="161"/>
      <c r="N1814" s="25" t="s">
        <v>4382</v>
      </c>
      <c r="O1814" s="143"/>
      <c r="P1814" s="124">
        <v>8208.82</v>
      </c>
      <c r="Q1814" s="124">
        <v>8208.82</v>
      </c>
      <c r="R1814" s="155" t="s">
        <v>11</v>
      </c>
    </row>
    <row r="1815" spans="1:18" ht="23.4" customHeight="1" x14ac:dyDescent="0.3">
      <c r="A1815" s="84">
        <v>1632</v>
      </c>
      <c r="B1815" s="52" t="s">
        <v>2709</v>
      </c>
      <c r="C1815" s="53" t="s">
        <v>4482</v>
      </c>
      <c r="D1815" s="208" t="s">
        <v>2182</v>
      </c>
      <c r="E1815" s="53" t="s">
        <v>2196</v>
      </c>
      <c r="F1815" s="53"/>
      <c r="G1815" s="168" t="s">
        <v>1271</v>
      </c>
      <c r="H1815" s="48">
        <v>80109.919999999998</v>
      </c>
      <c r="I1815" s="48">
        <v>0</v>
      </c>
      <c r="J1815" s="48">
        <f t="shared" si="20"/>
        <v>80109.919999999998</v>
      </c>
      <c r="K1815" s="142"/>
      <c r="L1815" s="53"/>
      <c r="M1815" s="161"/>
      <c r="N1815" s="25" t="s">
        <v>4382</v>
      </c>
      <c r="O1815" s="143"/>
      <c r="P1815" s="124">
        <v>80109.919999999998</v>
      </c>
      <c r="Q1815" s="124">
        <v>80109.919999999998</v>
      </c>
      <c r="R1815" s="155" t="s">
        <v>11</v>
      </c>
    </row>
    <row r="1816" spans="1:18" ht="23.4" customHeight="1" x14ac:dyDescent="0.3">
      <c r="A1816" s="84">
        <v>1633</v>
      </c>
      <c r="B1816" s="52" t="s">
        <v>2710</v>
      </c>
      <c r="C1816" s="53" t="s">
        <v>4483</v>
      </c>
      <c r="D1816" s="208" t="s">
        <v>2182</v>
      </c>
      <c r="E1816" s="53" t="s">
        <v>2196</v>
      </c>
      <c r="F1816" s="53"/>
      <c r="G1816" s="168" t="s">
        <v>1271</v>
      </c>
      <c r="H1816" s="48">
        <v>21001932.68</v>
      </c>
      <c r="I1816" s="48">
        <v>19503909.27</v>
      </c>
      <c r="J1816" s="48">
        <f t="shared" si="20"/>
        <v>1498023.4100000001</v>
      </c>
      <c r="K1816" s="142"/>
      <c r="L1816" s="53"/>
      <c r="M1816" s="161"/>
      <c r="N1816" s="25" t="s">
        <v>4382</v>
      </c>
      <c r="O1816" s="143"/>
      <c r="P1816" s="124">
        <v>21001932.68</v>
      </c>
      <c r="Q1816" s="124">
        <v>1498023.41</v>
      </c>
      <c r="R1816" s="125">
        <v>19503909.27</v>
      </c>
    </row>
    <row r="1817" spans="1:18" ht="23.4" customHeight="1" x14ac:dyDescent="0.3">
      <c r="A1817" s="84">
        <v>1634</v>
      </c>
      <c r="B1817" s="52" t="s">
        <v>2711</v>
      </c>
      <c r="C1817" s="53" t="s">
        <v>4484</v>
      </c>
      <c r="D1817" s="208" t="s">
        <v>2182</v>
      </c>
      <c r="E1817" s="53" t="s">
        <v>2196</v>
      </c>
      <c r="F1817" s="53"/>
      <c r="G1817" s="168" t="s">
        <v>1271</v>
      </c>
      <c r="H1817" s="48">
        <v>2360390.64</v>
      </c>
      <c r="I1817" s="48">
        <v>2058499.84</v>
      </c>
      <c r="J1817" s="48">
        <f t="shared" si="20"/>
        <v>301890.80000000005</v>
      </c>
      <c r="K1817" s="142"/>
      <c r="L1817" s="53"/>
      <c r="M1817" s="161"/>
      <c r="N1817" s="25" t="s">
        <v>4382</v>
      </c>
      <c r="O1817" s="143"/>
      <c r="P1817" s="124">
        <v>2360390.64</v>
      </c>
      <c r="Q1817" s="124">
        <v>301890.8</v>
      </c>
      <c r="R1817" s="125">
        <v>2058499.84</v>
      </c>
    </row>
    <row r="1818" spans="1:18" ht="23.4" customHeight="1" x14ac:dyDescent="0.3">
      <c r="A1818" s="84">
        <v>1635</v>
      </c>
      <c r="B1818" s="52" t="s">
        <v>2712</v>
      </c>
      <c r="C1818" s="53" t="s">
        <v>4485</v>
      </c>
      <c r="D1818" s="208" t="s">
        <v>2182</v>
      </c>
      <c r="E1818" s="53" t="s">
        <v>2196</v>
      </c>
      <c r="F1818" s="53"/>
      <c r="G1818" s="168" t="s">
        <v>1271</v>
      </c>
      <c r="H1818" s="48">
        <v>794399.55</v>
      </c>
      <c r="I1818" s="48">
        <v>0</v>
      </c>
      <c r="J1818" s="48">
        <f t="shared" si="20"/>
        <v>794399.55</v>
      </c>
      <c r="K1818" s="142"/>
      <c r="L1818" s="53"/>
      <c r="M1818" s="161"/>
      <c r="N1818" s="25" t="s">
        <v>4382</v>
      </c>
      <c r="O1818" s="143"/>
      <c r="P1818" s="124">
        <v>794399.55</v>
      </c>
      <c r="Q1818" s="124">
        <v>794399.55</v>
      </c>
      <c r="R1818" s="155" t="s">
        <v>11</v>
      </c>
    </row>
    <row r="1819" spans="1:18" ht="23.4" customHeight="1" x14ac:dyDescent="0.3">
      <c r="A1819" s="84">
        <v>1636</v>
      </c>
      <c r="B1819" s="52" t="s">
        <v>2713</v>
      </c>
      <c r="C1819" s="53" t="s">
        <v>4486</v>
      </c>
      <c r="D1819" s="208" t="s">
        <v>2182</v>
      </c>
      <c r="E1819" s="53" t="s">
        <v>2196</v>
      </c>
      <c r="F1819" s="53"/>
      <c r="G1819" s="168" t="s">
        <v>1271</v>
      </c>
      <c r="H1819" s="48">
        <v>5138541.51</v>
      </c>
      <c r="I1819" s="48">
        <v>5138541.51</v>
      </c>
      <c r="J1819" s="48">
        <f t="shared" si="20"/>
        <v>0</v>
      </c>
      <c r="K1819" s="142"/>
      <c r="L1819" s="53"/>
      <c r="M1819" s="161"/>
      <c r="N1819" s="25" t="s">
        <v>4382</v>
      </c>
      <c r="O1819" s="143"/>
      <c r="P1819" s="124">
        <v>5138541.51</v>
      </c>
      <c r="Q1819" s="155" t="s">
        <v>11</v>
      </c>
      <c r="R1819" s="125">
        <v>5138541.51</v>
      </c>
    </row>
    <row r="1820" spans="1:18" ht="23.4" customHeight="1" x14ac:dyDescent="0.3">
      <c r="A1820" s="84">
        <v>1637</v>
      </c>
      <c r="B1820" s="52" t="s">
        <v>2847</v>
      </c>
      <c r="C1820" s="53" t="s">
        <v>4592</v>
      </c>
      <c r="D1820" s="208" t="s">
        <v>2182</v>
      </c>
      <c r="E1820" s="53" t="s">
        <v>2196</v>
      </c>
      <c r="F1820" s="53"/>
      <c r="G1820" s="168" t="s">
        <v>1271</v>
      </c>
      <c r="H1820" s="48">
        <v>928259.39</v>
      </c>
      <c r="I1820" s="48">
        <v>819962.39</v>
      </c>
      <c r="J1820" s="48">
        <f t="shared" si="20"/>
        <v>108297</v>
      </c>
      <c r="K1820" s="142"/>
      <c r="L1820" s="53"/>
      <c r="M1820" s="161"/>
      <c r="N1820" s="25" t="s">
        <v>4382</v>
      </c>
      <c r="O1820" s="143"/>
      <c r="P1820" s="124">
        <v>928259.39</v>
      </c>
      <c r="Q1820" s="124">
        <v>108297</v>
      </c>
      <c r="R1820" s="125">
        <v>819962.39</v>
      </c>
    </row>
    <row r="1821" spans="1:18" ht="23.4" customHeight="1" x14ac:dyDescent="0.3">
      <c r="A1821" s="84">
        <v>1638</v>
      </c>
      <c r="B1821" s="52" t="s">
        <v>2848</v>
      </c>
      <c r="C1821" s="53" t="s">
        <v>4851</v>
      </c>
      <c r="D1821" s="208" t="s">
        <v>2182</v>
      </c>
      <c r="E1821" s="53" t="s">
        <v>2196</v>
      </c>
      <c r="F1821" s="53"/>
      <c r="G1821" s="168" t="s">
        <v>1271</v>
      </c>
      <c r="H1821" s="48">
        <v>8934988.1199999992</v>
      </c>
      <c r="I1821" s="48">
        <v>8730150.7599999998</v>
      </c>
      <c r="J1821" s="48">
        <f t="shared" si="20"/>
        <v>204837.3599999994</v>
      </c>
      <c r="K1821" s="142"/>
      <c r="L1821" s="53"/>
      <c r="M1821" s="161"/>
      <c r="N1821" s="25" t="s">
        <v>4382</v>
      </c>
      <c r="O1821" s="143"/>
      <c r="P1821" s="124">
        <v>8934988.1199999992</v>
      </c>
      <c r="Q1821" s="124">
        <v>204837.36</v>
      </c>
      <c r="R1821" s="125">
        <v>8730150.7599999998</v>
      </c>
    </row>
    <row r="1822" spans="1:18" ht="23.4" customHeight="1" x14ac:dyDescent="0.3">
      <c r="A1822" s="84">
        <v>1639</v>
      </c>
      <c r="B1822" s="52" t="s">
        <v>2849</v>
      </c>
      <c r="C1822" s="53" t="s">
        <v>4593</v>
      </c>
      <c r="D1822" s="208" t="s">
        <v>2182</v>
      </c>
      <c r="E1822" s="53" t="s">
        <v>2196</v>
      </c>
      <c r="F1822" s="53"/>
      <c r="G1822" s="168" t="s">
        <v>1271</v>
      </c>
      <c r="H1822" s="48">
        <v>3909.9</v>
      </c>
      <c r="I1822" s="48">
        <v>0</v>
      </c>
      <c r="J1822" s="48">
        <f t="shared" si="20"/>
        <v>3909.9</v>
      </c>
      <c r="K1822" s="142"/>
      <c r="L1822" s="53"/>
      <c r="M1822" s="161"/>
      <c r="N1822" s="25" t="s">
        <v>4382</v>
      </c>
      <c r="O1822" s="143"/>
      <c r="P1822" s="124">
        <v>3909.9</v>
      </c>
      <c r="Q1822" s="124">
        <v>3909.9</v>
      </c>
      <c r="R1822" s="155" t="s">
        <v>11</v>
      </c>
    </row>
    <row r="1823" spans="1:18" ht="23.4" customHeight="1" x14ac:dyDescent="0.3">
      <c r="A1823" s="84">
        <v>1640</v>
      </c>
      <c r="B1823" s="52" t="s">
        <v>2850</v>
      </c>
      <c r="C1823" s="53" t="s">
        <v>4594</v>
      </c>
      <c r="D1823" s="208" t="s">
        <v>2182</v>
      </c>
      <c r="E1823" s="53" t="s">
        <v>2196</v>
      </c>
      <c r="F1823" s="53"/>
      <c r="G1823" s="168" t="s">
        <v>1271</v>
      </c>
      <c r="H1823" s="48">
        <v>1234001.69</v>
      </c>
      <c r="I1823" s="48">
        <v>767598</v>
      </c>
      <c r="J1823" s="48">
        <f t="shared" si="20"/>
        <v>466403.68999999994</v>
      </c>
      <c r="K1823" s="142"/>
      <c r="L1823" s="53"/>
      <c r="M1823" s="161"/>
      <c r="N1823" s="25" t="s">
        <v>4382</v>
      </c>
      <c r="O1823" s="143"/>
      <c r="P1823" s="124">
        <v>1234001.69</v>
      </c>
      <c r="Q1823" s="124">
        <v>466403.69</v>
      </c>
      <c r="R1823" s="125">
        <v>767598</v>
      </c>
    </row>
    <row r="1824" spans="1:18" ht="23.4" customHeight="1" x14ac:dyDescent="0.3">
      <c r="A1824" s="84">
        <v>1641</v>
      </c>
      <c r="B1824" s="52" t="s">
        <v>2851</v>
      </c>
      <c r="C1824" s="53" t="s">
        <v>4487</v>
      </c>
      <c r="D1824" s="208" t="s">
        <v>2182</v>
      </c>
      <c r="E1824" s="53" t="s">
        <v>2196</v>
      </c>
      <c r="F1824" s="53"/>
      <c r="G1824" s="168" t="s">
        <v>1271</v>
      </c>
      <c r="H1824" s="48">
        <v>2209882.5</v>
      </c>
      <c r="I1824" s="48">
        <v>2092762.98</v>
      </c>
      <c r="J1824" s="48">
        <f t="shared" si="20"/>
        <v>117119.52000000002</v>
      </c>
      <c r="K1824" s="142"/>
      <c r="L1824" s="53"/>
      <c r="M1824" s="161"/>
      <c r="N1824" s="25" t="s">
        <v>4382</v>
      </c>
      <c r="O1824" s="143"/>
      <c r="P1824" s="124">
        <v>2209882.5</v>
      </c>
      <c r="Q1824" s="124">
        <v>117119.52</v>
      </c>
      <c r="R1824" s="125">
        <v>2092762.98</v>
      </c>
    </row>
    <row r="1825" spans="1:18" ht="23.4" customHeight="1" x14ac:dyDescent="0.3">
      <c r="A1825" s="84">
        <v>1642</v>
      </c>
      <c r="B1825" s="52" t="s">
        <v>2714</v>
      </c>
      <c r="C1825" s="53" t="s">
        <v>4488</v>
      </c>
      <c r="D1825" s="208" t="s">
        <v>2182</v>
      </c>
      <c r="E1825" s="53" t="s">
        <v>2196</v>
      </c>
      <c r="F1825" s="53"/>
      <c r="G1825" s="168" t="s">
        <v>1271</v>
      </c>
      <c r="H1825" s="48">
        <v>1060886.21</v>
      </c>
      <c r="I1825" s="48">
        <v>1054706.6200000001</v>
      </c>
      <c r="J1825" s="48">
        <f t="shared" si="20"/>
        <v>6179.589999999851</v>
      </c>
      <c r="K1825" s="142"/>
      <c r="L1825" s="53"/>
      <c r="M1825" s="161"/>
      <c r="N1825" s="25" t="s">
        <v>4382</v>
      </c>
      <c r="O1825" s="143"/>
      <c r="P1825" s="124">
        <v>1060886.21</v>
      </c>
      <c r="Q1825" s="124">
        <v>6179.59</v>
      </c>
      <c r="R1825" s="125">
        <v>1054706.6200000001</v>
      </c>
    </row>
    <row r="1826" spans="1:18" ht="23.4" customHeight="1" x14ac:dyDescent="0.3">
      <c r="A1826" s="84">
        <v>1643</v>
      </c>
      <c r="B1826" s="52" t="s">
        <v>2715</v>
      </c>
      <c r="C1826" s="53" t="s">
        <v>4489</v>
      </c>
      <c r="D1826" s="208" t="s">
        <v>2182</v>
      </c>
      <c r="E1826" s="53" t="s">
        <v>2196</v>
      </c>
      <c r="F1826" s="53"/>
      <c r="G1826" s="168" t="s">
        <v>1271</v>
      </c>
      <c r="H1826" s="48">
        <v>3390815.11</v>
      </c>
      <c r="I1826" s="48">
        <v>2888211.04</v>
      </c>
      <c r="J1826" s="48">
        <f t="shared" si="20"/>
        <v>502604.06999999983</v>
      </c>
      <c r="K1826" s="142"/>
      <c r="L1826" s="53"/>
      <c r="M1826" s="161"/>
      <c r="N1826" s="25" t="s">
        <v>4382</v>
      </c>
      <c r="O1826" s="143"/>
      <c r="P1826" s="124">
        <v>3390815.11</v>
      </c>
      <c r="Q1826" s="124">
        <v>502604.07</v>
      </c>
      <c r="R1826" s="125">
        <v>2888211.04</v>
      </c>
    </row>
    <row r="1827" spans="1:18" ht="23.4" customHeight="1" x14ac:dyDescent="0.3">
      <c r="A1827" s="84">
        <v>1644</v>
      </c>
      <c r="B1827" s="52" t="s">
        <v>2716</v>
      </c>
      <c r="C1827" s="53" t="s">
        <v>4490</v>
      </c>
      <c r="D1827" s="208" t="s">
        <v>2182</v>
      </c>
      <c r="E1827" s="53" t="s">
        <v>2196</v>
      </c>
      <c r="F1827" s="53"/>
      <c r="G1827" s="168" t="s">
        <v>1271</v>
      </c>
      <c r="H1827" s="48">
        <v>7145957.21</v>
      </c>
      <c r="I1827" s="48">
        <v>6912244.8499999996</v>
      </c>
      <c r="J1827" s="48">
        <f t="shared" si="20"/>
        <v>233712.36000000034</v>
      </c>
      <c r="K1827" s="142"/>
      <c r="L1827" s="53"/>
      <c r="M1827" s="161"/>
      <c r="N1827" s="25" t="s">
        <v>4382</v>
      </c>
      <c r="O1827" s="143"/>
      <c r="P1827" s="124">
        <v>7145957.21</v>
      </c>
      <c r="Q1827" s="124">
        <v>233712.36</v>
      </c>
      <c r="R1827" s="125">
        <v>6912244.8499999996</v>
      </c>
    </row>
    <row r="1828" spans="1:18" ht="23.4" customHeight="1" x14ac:dyDescent="0.3">
      <c r="A1828" s="84">
        <v>1645</v>
      </c>
      <c r="B1828" s="52" t="s">
        <v>2717</v>
      </c>
      <c r="C1828" s="53" t="s">
        <v>4491</v>
      </c>
      <c r="D1828" s="208" t="s">
        <v>2182</v>
      </c>
      <c r="E1828" s="53" t="s">
        <v>2196</v>
      </c>
      <c r="F1828" s="53"/>
      <c r="G1828" s="168" t="s">
        <v>1271</v>
      </c>
      <c r="H1828" s="48">
        <v>116848620.54000001</v>
      </c>
      <c r="I1828" s="48">
        <v>116747667.54000001</v>
      </c>
      <c r="J1828" s="48">
        <f t="shared" si="20"/>
        <v>100953</v>
      </c>
      <c r="K1828" s="142"/>
      <c r="L1828" s="53"/>
      <c r="M1828" s="161"/>
      <c r="N1828" s="25" t="s">
        <v>4382</v>
      </c>
      <c r="O1828" s="143"/>
      <c r="P1828" s="124">
        <v>116848620.54000001</v>
      </c>
      <c r="Q1828" s="124">
        <v>100953</v>
      </c>
      <c r="R1828" s="125">
        <v>116747667.54000001</v>
      </c>
    </row>
    <row r="1829" spans="1:18" ht="23.4" customHeight="1" x14ac:dyDescent="0.3">
      <c r="A1829" s="84">
        <v>1646</v>
      </c>
      <c r="B1829" s="52" t="s">
        <v>2718</v>
      </c>
      <c r="C1829" s="53" t="s">
        <v>4492</v>
      </c>
      <c r="D1829" s="208" t="s">
        <v>2182</v>
      </c>
      <c r="E1829" s="53" t="s">
        <v>2196</v>
      </c>
      <c r="F1829" s="53"/>
      <c r="G1829" s="168" t="s">
        <v>1271</v>
      </c>
      <c r="H1829" s="48">
        <v>29429.38</v>
      </c>
      <c r="I1829" s="48">
        <v>0</v>
      </c>
      <c r="J1829" s="48">
        <f t="shared" si="20"/>
        <v>29429.38</v>
      </c>
      <c r="K1829" s="142"/>
      <c r="L1829" s="53"/>
      <c r="M1829" s="161"/>
      <c r="N1829" s="25" t="s">
        <v>4382</v>
      </c>
      <c r="O1829" s="143"/>
      <c r="P1829" s="124">
        <v>29429.38</v>
      </c>
      <c r="Q1829" s="124">
        <v>29429.38</v>
      </c>
      <c r="R1829" s="155" t="s">
        <v>11</v>
      </c>
    </row>
    <row r="1830" spans="1:18" ht="23.4" customHeight="1" x14ac:dyDescent="0.3">
      <c r="A1830" s="84">
        <v>1647</v>
      </c>
      <c r="B1830" s="52" t="s">
        <v>2719</v>
      </c>
      <c r="C1830" s="53" t="s">
        <v>4570</v>
      </c>
      <c r="D1830" s="208" t="s">
        <v>2182</v>
      </c>
      <c r="E1830" s="53" t="s">
        <v>2196</v>
      </c>
      <c r="F1830" s="53"/>
      <c r="G1830" s="168" t="s">
        <v>1271</v>
      </c>
      <c r="H1830" s="48">
        <v>2241966.1800000002</v>
      </c>
      <c r="I1830" s="48">
        <v>1980403.62</v>
      </c>
      <c r="J1830" s="48">
        <f t="shared" si="20"/>
        <v>261562.56000000006</v>
      </c>
      <c r="K1830" s="142"/>
      <c r="L1830" s="53"/>
      <c r="M1830" s="161"/>
      <c r="N1830" s="25" t="s">
        <v>4382</v>
      </c>
      <c r="O1830" s="143"/>
      <c r="P1830" s="124">
        <v>2241966.1800000002</v>
      </c>
      <c r="Q1830" s="124">
        <v>261562.56</v>
      </c>
      <c r="R1830" s="125">
        <v>1980403.62</v>
      </c>
    </row>
    <row r="1831" spans="1:18" ht="23.4" customHeight="1" x14ac:dyDescent="0.3">
      <c r="A1831" s="84">
        <v>1648</v>
      </c>
      <c r="B1831" s="52" t="s">
        <v>2720</v>
      </c>
      <c r="C1831" s="53" t="s">
        <v>4493</v>
      </c>
      <c r="D1831" s="208" t="s">
        <v>2182</v>
      </c>
      <c r="E1831" s="53" t="s">
        <v>2196</v>
      </c>
      <c r="F1831" s="53"/>
      <c r="G1831" s="168" t="s">
        <v>1271</v>
      </c>
      <c r="H1831" s="48">
        <v>552937.9</v>
      </c>
      <c r="I1831" s="48">
        <v>0</v>
      </c>
      <c r="J1831" s="48">
        <f t="shared" si="20"/>
        <v>552937.9</v>
      </c>
      <c r="K1831" s="142"/>
      <c r="L1831" s="53"/>
      <c r="M1831" s="161"/>
      <c r="N1831" s="25" t="s">
        <v>4382</v>
      </c>
      <c r="O1831" s="143"/>
      <c r="P1831" s="124">
        <v>552937.9</v>
      </c>
      <c r="Q1831" s="124">
        <v>552937.9</v>
      </c>
      <c r="R1831" s="155" t="s">
        <v>11</v>
      </c>
    </row>
    <row r="1832" spans="1:18" ht="23.4" customHeight="1" x14ac:dyDescent="0.3">
      <c r="A1832" s="84">
        <v>1649</v>
      </c>
      <c r="B1832" s="52" t="s">
        <v>2721</v>
      </c>
      <c r="C1832" s="53" t="s">
        <v>4392</v>
      </c>
      <c r="D1832" s="208" t="s">
        <v>2182</v>
      </c>
      <c r="E1832" s="53" t="s">
        <v>2196</v>
      </c>
      <c r="F1832" s="53"/>
      <c r="G1832" s="168" t="s">
        <v>1271</v>
      </c>
      <c r="H1832" s="48">
        <v>5461690.6699999999</v>
      </c>
      <c r="I1832" s="48">
        <v>4929285.6399999997</v>
      </c>
      <c r="J1832" s="48">
        <f t="shared" si="20"/>
        <v>532405.03000000026</v>
      </c>
      <c r="K1832" s="142"/>
      <c r="L1832" s="53"/>
      <c r="M1832" s="161"/>
      <c r="N1832" s="25" t="s">
        <v>4382</v>
      </c>
      <c r="O1832" s="143"/>
      <c r="P1832" s="124">
        <v>5461690.6699999999</v>
      </c>
      <c r="Q1832" s="124">
        <v>498708.71</v>
      </c>
      <c r="R1832" s="125">
        <v>4962981.96</v>
      </c>
    </row>
    <row r="1833" spans="1:18" ht="23.4" customHeight="1" x14ac:dyDescent="0.3">
      <c r="A1833" s="84">
        <v>1650</v>
      </c>
      <c r="B1833" s="52" t="s">
        <v>2722</v>
      </c>
      <c r="C1833" s="53" t="s">
        <v>4494</v>
      </c>
      <c r="D1833" s="208" t="s">
        <v>2182</v>
      </c>
      <c r="E1833" s="53" t="s">
        <v>2196</v>
      </c>
      <c r="F1833" s="53"/>
      <c r="G1833" s="168" t="s">
        <v>1271</v>
      </c>
      <c r="H1833" s="48">
        <v>1582687.44</v>
      </c>
      <c r="I1833" s="48">
        <v>1241608.46</v>
      </c>
      <c r="J1833" s="48">
        <f t="shared" si="20"/>
        <v>341078.98</v>
      </c>
      <c r="K1833" s="142"/>
      <c r="L1833" s="53"/>
      <c r="M1833" s="161"/>
      <c r="N1833" s="25" t="s">
        <v>4382</v>
      </c>
      <c r="O1833" s="143"/>
      <c r="P1833" s="124">
        <v>1582687.44</v>
      </c>
      <c r="Q1833" s="124">
        <v>341078.98</v>
      </c>
      <c r="R1833" s="125">
        <v>1241608.46</v>
      </c>
    </row>
    <row r="1834" spans="1:18" ht="23.4" customHeight="1" x14ac:dyDescent="0.3">
      <c r="A1834" s="84">
        <v>1651</v>
      </c>
      <c r="B1834" s="52" t="s">
        <v>2723</v>
      </c>
      <c r="C1834" s="53" t="s">
        <v>4495</v>
      </c>
      <c r="D1834" s="208" t="s">
        <v>2182</v>
      </c>
      <c r="E1834" s="53" t="s">
        <v>2196</v>
      </c>
      <c r="F1834" s="53"/>
      <c r="G1834" s="168" t="s">
        <v>1271</v>
      </c>
      <c r="H1834" s="48">
        <v>5108.84</v>
      </c>
      <c r="I1834" s="48">
        <v>0</v>
      </c>
      <c r="J1834" s="48">
        <f t="shared" si="20"/>
        <v>5108.84</v>
      </c>
      <c r="K1834" s="142"/>
      <c r="L1834" s="53"/>
      <c r="M1834" s="161"/>
      <c r="N1834" s="25" t="s">
        <v>4382</v>
      </c>
      <c r="O1834" s="143"/>
      <c r="P1834" s="124">
        <v>5108.84</v>
      </c>
      <c r="Q1834" s="124">
        <v>5108.84</v>
      </c>
      <c r="R1834" s="155" t="s">
        <v>11</v>
      </c>
    </row>
    <row r="1835" spans="1:18" ht="23.4" customHeight="1" x14ac:dyDescent="0.3">
      <c r="A1835" s="84">
        <v>1652</v>
      </c>
      <c r="B1835" s="52" t="s">
        <v>2724</v>
      </c>
      <c r="C1835" s="53" t="s">
        <v>4496</v>
      </c>
      <c r="D1835" s="208" t="s">
        <v>2182</v>
      </c>
      <c r="E1835" s="53" t="s">
        <v>2196</v>
      </c>
      <c r="F1835" s="53"/>
      <c r="G1835" s="168" t="s">
        <v>1271</v>
      </c>
      <c r="H1835" s="48">
        <v>2386964.2000000002</v>
      </c>
      <c r="I1835" s="48">
        <v>2386964.2000000002</v>
      </c>
      <c r="J1835" s="48">
        <f t="shared" si="20"/>
        <v>0</v>
      </c>
      <c r="K1835" s="142"/>
      <c r="L1835" s="53"/>
      <c r="M1835" s="161"/>
      <c r="N1835" s="25" t="s">
        <v>4382</v>
      </c>
      <c r="O1835" s="143"/>
      <c r="P1835" s="124">
        <v>2386964.2000000002</v>
      </c>
      <c r="Q1835" s="155" t="s">
        <v>11</v>
      </c>
      <c r="R1835" s="125">
        <v>2386964.2000000002</v>
      </c>
    </row>
    <row r="1836" spans="1:18" ht="23.4" customHeight="1" x14ac:dyDescent="0.3">
      <c r="A1836" s="84">
        <v>1653</v>
      </c>
      <c r="B1836" s="52" t="s">
        <v>2725</v>
      </c>
      <c r="C1836" s="53" t="s">
        <v>4497</v>
      </c>
      <c r="D1836" s="208" t="s">
        <v>2182</v>
      </c>
      <c r="E1836" s="53" t="s">
        <v>2196</v>
      </c>
      <c r="F1836" s="53"/>
      <c r="G1836" s="168" t="s">
        <v>1271</v>
      </c>
      <c r="H1836" s="48">
        <v>2959515</v>
      </c>
      <c r="I1836" s="48">
        <v>2959515</v>
      </c>
      <c r="J1836" s="48">
        <f t="shared" si="20"/>
        <v>0</v>
      </c>
      <c r="K1836" s="142"/>
      <c r="L1836" s="53"/>
      <c r="M1836" s="161"/>
      <c r="N1836" s="25" t="s">
        <v>4382</v>
      </c>
      <c r="O1836" s="143"/>
      <c r="P1836" s="124">
        <v>2959515</v>
      </c>
      <c r="Q1836" s="155" t="s">
        <v>11</v>
      </c>
      <c r="R1836" s="125">
        <v>2959515</v>
      </c>
    </row>
    <row r="1837" spans="1:18" ht="23.4" customHeight="1" x14ac:dyDescent="0.3">
      <c r="A1837" s="84">
        <v>1654</v>
      </c>
      <c r="B1837" s="52" t="s">
        <v>2852</v>
      </c>
      <c r="C1837" s="53" t="s">
        <v>4882</v>
      </c>
      <c r="D1837" s="208" t="s">
        <v>2182</v>
      </c>
      <c r="E1837" s="53" t="s">
        <v>2196</v>
      </c>
      <c r="F1837" s="53"/>
      <c r="G1837" s="168" t="s">
        <v>1271</v>
      </c>
      <c r="H1837" s="48">
        <v>3498560.46</v>
      </c>
      <c r="I1837" s="48">
        <v>2963365.85</v>
      </c>
      <c r="J1837" s="48">
        <f t="shared" si="20"/>
        <v>535194.60999999987</v>
      </c>
      <c r="K1837" s="142"/>
      <c r="L1837" s="53"/>
      <c r="M1837" s="161"/>
      <c r="N1837" s="25" t="s">
        <v>4382</v>
      </c>
      <c r="O1837" s="143"/>
      <c r="P1837" s="124">
        <v>3498560.46</v>
      </c>
      <c r="Q1837" s="124">
        <v>535194.61</v>
      </c>
      <c r="R1837" s="125">
        <v>2963365.85</v>
      </c>
    </row>
    <row r="1838" spans="1:18" ht="23.4" customHeight="1" x14ac:dyDescent="0.3">
      <c r="A1838" s="84">
        <v>1655</v>
      </c>
      <c r="B1838" s="52" t="s">
        <v>2726</v>
      </c>
      <c r="C1838" s="53" t="s">
        <v>4498</v>
      </c>
      <c r="D1838" s="208" t="s">
        <v>2182</v>
      </c>
      <c r="E1838" s="53" t="s">
        <v>2196</v>
      </c>
      <c r="F1838" s="53"/>
      <c r="G1838" s="168" t="s">
        <v>1271</v>
      </c>
      <c r="H1838" s="48">
        <v>851429.93</v>
      </c>
      <c r="I1838" s="48">
        <v>767598</v>
      </c>
      <c r="J1838" s="48">
        <f t="shared" si="20"/>
        <v>83831.930000000051</v>
      </c>
      <c r="K1838" s="142"/>
      <c r="L1838" s="53"/>
      <c r="M1838" s="161"/>
      <c r="N1838" s="25" t="s">
        <v>4382</v>
      </c>
      <c r="O1838" s="143"/>
      <c r="P1838" s="124">
        <v>851429.93</v>
      </c>
      <c r="Q1838" s="124">
        <v>83831.929999999993</v>
      </c>
      <c r="R1838" s="125">
        <v>767598</v>
      </c>
    </row>
    <row r="1839" spans="1:18" ht="23.4" customHeight="1" x14ac:dyDescent="0.3">
      <c r="A1839" s="84">
        <v>1656</v>
      </c>
      <c r="B1839" s="52" t="s">
        <v>2727</v>
      </c>
      <c r="C1839" s="53" t="s">
        <v>4499</v>
      </c>
      <c r="D1839" s="208" t="s">
        <v>2182</v>
      </c>
      <c r="E1839" s="53" t="s">
        <v>2196</v>
      </c>
      <c r="F1839" s="53"/>
      <c r="G1839" s="168" t="s">
        <v>1271</v>
      </c>
      <c r="H1839" s="48">
        <v>16170280.93</v>
      </c>
      <c r="I1839" s="48">
        <v>16169087.85</v>
      </c>
      <c r="J1839" s="48">
        <f t="shared" si="20"/>
        <v>1193.0800000000745</v>
      </c>
      <c r="K1839" s="142"/>
      <c r="L1839" s="53"/>
      <c r="M1839" s="161"/>
      <c r="N1839" s="25" t="s">
        <v>4382</v>
      </c>
      <c r="O1839" s="143"/>
      <c r="P1839" s="124">
        <v>16170280.93</v>
      </c>
      <c r="Q1839" s="124">
        <v>1193.08</v>
      </c>
      <c r="R1839" s="125">
        <v>16169087.85</v>
      </c>
    </row>
    <row r="1840" spans="1:18" ht="23.4" customHeight="1" x14ac:dyDescent="0.3">
      <c r="A1840" s="84">
        <v>1657</v>
      </c>
      <c r="B1840" s="52" t="s">
        <v>2728</v>
      </c>
      <c r="C1840" s="53" t="s">
        <v>4500</v>
      </c>
      <c r="D1840" s="208" t="s">
        <v>2182</v>
      </c>
      <c r="E1840" s="53" t="s">
        <v>2196</v>
      </c>
      <c r="F1840" s="53"/>
      <c r="G1840" s="168" t="s">
        <v>1271</v>
      </c>
      <c r="H1840" s="48">
        <v>53423.61</v>
      </c>
      <c r="I1840" s="48">
        <v>0</v>
      </c>
      <c r="J1840" s="48">
        <f t="shared" si="20"/>
        <v>53423.61</v>
      </c>
      <c r="K1840" s="142"/>
      <c r="L1840" s="53"/>
      <c r="M1840" s="161"/>
      <c r="N1840" s="25" t="s">
        <v>4382</v>
      </c>
      <c r="O1840" s="143"/>
      <c r="P1840" s="124">
        <v>53423.61</v>
      </c>
      <c r="Q1840" s="124">
        <v>53423.61</v>
      </c>
      <c r="R1840" s="155" t="s">
        <v>11</v>
      </c>
    </row>
    <row r="1841" spans="1:18" ht="23.4" customHeight="1" x14ac:dyDescent="0.3">
      <c r="A1841" s="84">
        <v>1658</v>
      </c>
      <c r="B1841" s="52" t="s">
        <v>2729</v>
      </c>
      <c r="C1841" s="53" t="s">
        <v>4501</v>
      </c>
      <c r="D1841" s="208" t="s">
        <v>2182</v>
      </c>
      <c r="E1841" s="53" t="s">
        <v>2196</v>
      </c>
      <c r="F1841" s="53"/>
      <c r="G1841" s="168" t="s">
        <v>1271</v>
      </c>
      <c r="H1841" s="48">
        <v>4578.58</v>
      </c>
      <c r="I1841" s="48">
        <v>0</v>
      </c>
      <c r="J1841" s="48">
        <f t="shared" si="20"/>
        <v>4578.58</v>
      </c>
      <c r="K1841" s="142"/>
      <c r="L1841" s="53"/>
      <c r="M1841" s="161"/>
      <c r="N1841" s="25" t="s">
        <v>4382</v>
      </c>
      <c r="O1841" s="143"/>
      <c r="P1841" s="124">
        <v>4578.58</v>
      </c>
      <c r="Q1841" s="124">
        <v>4578.58</v>
      </c>
      <c r="R1841" s="155" t="s">
        <v>11</v>
      </c>
    </row>
    <row r="1842" spans="1:18" ht="23.4" customHeight="1" x14ac:dyDescent="0.3">
      <c r="A1842" s="84">
        <v>1659</v>
      </c>
      <c r="B1842" s="52" t="s">
        <v>2730</v>
      </c>
      <c r="C1842" s="53" t="s">
        <v>4502</v>
      </c>
      <c r="D1842" s="208" t="s">
        <v>2182</v>
      </c>
      <c r="E1842" s="53" t="s">
        <v>2196</v>
      </c>
      <c r="F1842" s="53"/>
      <c r="G1842" s="168" t="s">
        <v>1271</v>
      </c>
      <c r="H1842" s="48">
        <v>3698824.02</v>
      </c>
      <c r="I1842" s="48">
        <v>3294634</v>
      </c>
      <c r="J1842" s="48">
        <f t="shared" si="20"/>
        <v>404190.02</v>
      </c>
      <c r="K1842" s="142"/>
      <c r="L1842" s="53"/>
      <c r="M1842" s="161"/>
      <c r="N1842" s="25" t="s">
        <v>4382</v>
      </c>
      <c r="O1842" s="143"/>
      <c r="P1842" s="124">
        <v>3698824.02</v>
      </c>
      <c r="Q1842" s="124">
        <v>404190.02</v>
      </c>
      <c r="R1842" s="125">
        <v>3294634</v>
      </c>
    </row>
    <row r="1843" spans="1:18" ht="23.4" customHeight="1" x14ac:dyDescent="0.3">
      <c r="A1843" s="84">
        <v>1660</v>
      </c>
      <c r="B1843" s="52" t="s">
        <v>2731</v>
      </c>
      <c r="C1843" s="53" t="s">
        <v>4503</v>
      </c>
      <c r="D1843" s="208" t="s">
        <v>2182</v>
      </c>
      <c r="E1843" s="53" t="s">
        <v>2196</v>
      </c>
      <c r="F1843" s="53"/>
      <c r="G1843" s="168" t="s">
        <v>1271</v>
      </c>
      <c r="H1843" s="48">
        <v>1064499.8500000001</v>
      </c>
      <c r="I1843" s="48">
        <v>1055700</v>
      </c>
      <c r="J1843" s="48">
        <f t="shared" si="20"/>
        <v>8799.8500000000931</v>
      </c>
      <c r="K1843" s="142"/>
      <c r="L1843" s="53"/>
      <c r="M1843" s="161"/>
      <c r="N1843" s="25" t="s">
        <v>4382</v>
      </c>
      <c r="O1843" s="143"/>
      <c r="P1843" s="124">
        <v>1064499.8500000001</v>
      </c>
      <c r="Q1843" s="124">
        <v>8799.85</v>
      </c>
      <c r="R1843" s="125">
        <v>1055700</v>
      </c>
    </row>
    <row r="1844" spans="1:18" ht="23.4" customHeight="1" x14ac:dyDescent="0.3">
      <c r="A1844" s="84">
        <v>1661</v>
      </c>
      <c r="B1844" s="52" t="s">
        <v>2732</v>
      </c>
      <c r="C1844" s="53" t="s">
        <v>4504</v>
      </c>
      <c r="D1844" s="208" t="s">
        <v>2182</v>
      </c>
      <c r="E1844" s="53" t="s">
        <v>2196</v>
      </c>
      <c r="F1844" s="53"/>
      <c r="G1844" s="168" t="s">
        <v>1271</v>
      </c>
      <c r="H1844" s="48">
        <v>112180.4</v>
      </c>
      <c r="I1844" s="48">
        <v>0</v>
      </c>
      <c r="J1844" s="48">
        <f t="shared" si="20"/>
        <v>112180.4</v>
      </c>
      <c r="K1844" s="142"/>
      <c r="L1844" s="53"/>
      <c r="M1844" s="161"/>
      <c r="N1844" s="25" t="s">
        <v>4382</v>
      </c>
      <c r="O1844" s="143"/>
      <c r="P1844" s="124">
        <v>112180.4</v>
      </c>
      <c r="Q1844" s="124">
        <v>112180.4</v>
      </c>
      <c r="R1844" s="155" t="s">
        <v>11</v>
      </c>
    </row>
    <row r="1845" spans="1:18" ht="23.4" customHeight="1" x14ac:dyDescent="0.3">
      <c r="A1845" s="84">
        <v>1662</v>
      </c>
      <c r="B1845" s="52" t="s">
        <v>2733</v>
      </c>
      <c r="C1845" s="53" t="s">
        <v>4505</v>
      </c>
      <c r="D1845" s="208" t="s">
        <v>2182</v>
      </c>
      <c r="E1845" s="53" t="s">
        <v>2196</v>
      </c>
      <c r="F1845" s="53"/>
      <c r="G1845" s="168" t="s">
        <v>1271</v>
      </c>
      <c r="H1845" s="48">
        <v>83617.78</v>
      </c>
      <c r="I1845" s="48">
        <v>0</v>
      </c>
      <c r="J1845" s="48">
        <f t="shared" si="20"/>
        <v>83617.78</v>
      </c>
      <c r="K1845" s="142"/>
      <c r="L1845" s="53"/>
      <c r="M1845" s="161"/>
      <c r="N1845" s="25" t="s">
        <v>4382</v>
      </c>
      <c r="O1845" s="143"/>
      <c r="P1845" s="124">
        <v>83617.78</v>
      </c>
      <c r="Q1845" s="124">
        <v>83617.78</v>
      </c>
      <c r="R1845" s="155" t="s">
        <v>11</v>
      </c>
    </row>
    <row r="1846" spans="1:18" ht="23.4" customHeight="1" x14ac:dyDescent="0.3">
      <c r="A1846" s="84">
        <v>1663</v>
      </c>
      <c r="B1846" s="52" t="s">
        <v>2734</v>
      </c>
      <c r="C1846" s="53" t="s">
        <v>4506</v>
      </c>
      <c r="D1846" s="208" t="s">
        <v>2182</v>
      </c>
      <c r="E1846" s="53" t="s">
        <v>2196</v>
      </c>
      <c r="F1846" s="53"/>
      <c r="G1846" s="168" t="s">
        <v>1271</v>
      </c>
      <c r="H1846" s="48">
        <v>3181.55</v>
      </c>
      <c r="I1846" s="48">
        <v>0</v>
      </c>
      <c r="J1846" s="48">
        <f t="shared" si="20"/>
        <v>3181.55</v>
      </c>
      <c r="K1846" s="142"/>
      <c r="L1846" s="53"/>
      <c r="M1846" s="161"/>
      <c r="N1846" s="25" t="s">
        <v>4382</v>
      </c>
      <c r="O1846" s="143"/>
      <c r="P1846" s="124">
        <v>3181.55</v>
      </c>
      <c r="Q1846" s="124">
        <v>3181.55</v>
      </c>
      <c r="R1846" s="155" t="s">
        <v>11</v>
      </c>
    </row>
    <row r="1847" spans="1:18" ht="23.4" customHeight="1" x14ac:dyDescent="0.3">
      <c r="A1847" s="84">
        <v>1664</v>
      </c>
      <c r="B1847" s="52" t="s">
        <v>2735</v>
      </c>
      <c r="C1847" s="53" t="s">
        <v>4424</v>
      </c>
      <c r="D1847" s="208" t="s">
        <v>2182</v>
      </c>
      <c r="E1847" s="53" t="s">
        <v>2196</v>
      </c>
      <c r="F1847" s="53"/>
      <c r="G1847" s="168" t="s">
        <v>1271</v>
      </c>
      <c r="H1847" s="48">
        <v>1451060.05</v>
      </c>
      <c r="I1847" s="48">
        <v>1410270.89</v>
      </c>
      <c r="J1847" s="48">
        <f t="shared" si="20"/>
        <v>40789.160000000149</v>
      </c>
      <c r="K1847" s="142"/>
      <c r="L1847" s="53"/>
      <c r="M1847" s="161"/>
      <c r="N1847" s="25" t="s">
        <v>4382</v>
      </c>
      <c r="O1847" s="143"/>
      <c r="P1847" s="124">
        <v>1451060.05</v>
      </c>
      <c r="Q1847" s="124">
        <v>40789.160000000003</v>
      </c>
      <c r="R1847" s="125">
        <v>1410270.89</v>
      </c>
    </row>
    <row r="1848" spans="1:18" ht="23.4" customHeight="1" x14ac:dyDescent="0.3">
      <c r="A1848" s="84">
        <v>1665</v>
      </c>
      <c r="B1848" s="52" t="s">
        <v>2736</v>
      </c>
      <c r="C1848" s="53" t="s">
        <v>4507</v>
      </c>
      <c r="D1848" s="208" t="s">
        <v>2182</v>
      </c>
      <c r="E1848" s="53" t="s">
        <v>2196</v>
      </c>
      <c r="F1848" s="53"/>
      <c r="G1848" s="168" t="s">
        <v>1271</v>
      </c>
      <c r="H1848" s="48">
        <v>200590.91</v>
      </c>
      <c r="I1848" s="48">
        <v>0</v>
      </c>
      <c r="J1848" s="48">
        <f t="shared" si="20"/>
        <v>200590.91</v>
      </c>
      <c r="K1848" s="142"/>
      <c r="L1848" s="53"/>
      <c r="M1848" s="161"/>
      <c r="N1848" s="25" t="s">
        <v>4382</v>
      </c>
      <c r="O1848" s="143"/>
      <c r="P1848" s="124">
        <v>200590.91</v>
      </c>
      <c r="Q1848" s="124">
        <v>200590.91</v>
      </c>
      <c r="R1848" s="155" t="s">
        <v>11</v>
      </c>
    </row>
    <row r="1849" spans="1:18" ht="23.4" customHeight="1" x14ac:dyDescent="0.3">
      <c r="A1849" s="84">
        <v>1666</v>
      </c>
      <c r="B1849" s="52" t="s">
        <v>2737</v>
      </c>
      <c r="C1849" s="53" t="s">
        <v>4508</v>
      </c>
      <c r="D1849" s="208" t="s">
        <v>2182</v>
      </c>
      <c r="E1849" s="53" t="s">
        <v>2196</v>
      </c>
      <c r="F1849" s="53"/>
      <c r="G1849" s="168" t="s">
        <v>1271</v>
      </c>
      <c r="H1849" s="48">
        <v>144628.12</v>
      </c>
      <c r="I1849" s="48">
        <v>0</v>
      </c>
      <c r="J1849" s="48">
        <f t="shared" si="20"/>
        <v>144628.12</v>
      </c>
      <c r="K1849" s="142"/>
      <c r="L1849" s="53"/>
      <c r="M1849" s="161"/>
      <c r="N1849" s="25" t="s">
        <v>4382</v>
      </c>
      <c r="O1849" s="143"/>
      <c r="P1849" s="124">
        <v>144628.18</v>
      </c>
      <c r="Q1849" s="124">
        <v>144628.18</v>
      </c>
      <c r="R1849" s="155" t="s">
        <v>11</v>
      </c>
    </row>
    <row r="1850" spans="1:18" ht="23.4" customHeight="1" x14ac:dyDescent="0.3">
      <c r="A1850" s="84">
        <v>1667</v>
      </c>
      <c r="B1850" s="52" t="s">
        <v>2738</v>
      </c>
      <c r="C1850" s="53" t="s">
        <v>4509</v>
      </c>
      <c r="D1850" s="208" t="s">
        <v>2182</v>
      </c>
      <c r="E1850" s="53" t="s">
        <v>2196</v>
      </c>
      <c r="F1850" s="53"/>
      <c r="G1850" s="168" t="s">
        <v>1271</v>
      </c>
      <c r="H1850" s="48">
        <v>3529031</v>
      </c>
      <c r="I1850" s="48">
        <v>3529031</v>
      </c>
      <c r="J1850" s="48">
        <f t="shared" si="20"/>
        <v>0</v>
      </c>
      <c r="K1850" s="142"/>
      <c r="L1850" s="53"/>
      <c r="M1850" s="161"/>
      <c r="N1850" s="25" t="s">
        <v>4382</v>
      </c>
      <c r="O1850" s="143"/>
      <c r="P1850" s="124">
        <v>3529031</v>
      </c>
      <c r="Q1850" s="155" t="s">
        <v>11</v>
      </c>
      <c r="R1850" s="125">
        <v>3529031</v>
      </c>
    </row>
    <row r="1851" spans="1:18" ht="23.4" customHeight="1" x14ac:dyDescent="0.3">
      <c r="A1851" s="84">
        <v>1668</v>
      </c>
      <c r="B1851" s="52" t="s">
        <v>2739</v>
      </c>
      <c r="C1851" s="53" t="s">
        <v>4421</v>
      </c>
      <c r="D1851" s="208" t="s">
        <v>2182</v>
      </c>
      <c r="E1851" s="53" t="s">
        <v>2196</v>
      </c>
      <c r="F1851" s="53"/>
      <c r="G1851" s="168" t="s">
        <v>1271</v>
      </c>
      <c r="H1851" s="48">
        <v>9909057.2100000009</v>
      </c>
      <c r="I1851" s="48">
        <v>9909057.2100000009</v>
      </c>
      <c r="J1851" s="48">
        <f t="shared" si="20"/>
        <v>0</v>
      </c>
      <c r="K1851" s="142"/>
      <c r="L1851" s="53"/>
      <c r="M1851" s="161"/>
      <c r="N1851" s="25" t="s">
        <v>4382</v>
      </c>
      <c r="O1851" s="143"/>
      <c r="P1851" s="124">
        <v>9909057.2100000009</v>
      </c>
      <c r="Q1851" s="155" t="s">
        <v>11</v>
      </c>
      <c r="R1851" s="125">
        <v>9909057.2100000009</v>
      </c>
    </row>
    <row r="1852" spans="1:18" ht="23.4" customHeight="1" x14ac:dyDescent="0.3">
      <c r="A1852" s="84">
        <v>1669</v>
      </c>
      <c r="B1852" s="52" t="s">
        <v>2740</v>
      </c>
      <c r="C1852" s="53" t="s">
        <v>4510</v>
      </c>
      <c r="D1852" s="208" t="s">
        <v>2182</v>
      </c>
      <c r="E1852" s="53" t="s">
        <v>2196</v>
      </c>
      <c r="F1852" s="53"/>
      <c r="G1852" s="168" t="s">
        <v>1271</v>
      </c>
      <c r="H1852" s="48">
        <v>1745643.71</v>
      </c>
      <c r="I1852" s="48">
        <v>1471836.25</v>
      </c>
      <c r="J1852" s="48">
        <f t="shared" si="20"/>
        <v>273807.45999999996</v>
      </c>
      <c r="K1852" s="142"/>
      <c r="L1852" s="53"/>
      <c r="M1852" s="161"/>
      <c r="N1852" s="25" t="s">
        <v>4382</v>
      </c>
      <c r="O1852" s="143"/>
      <c r="P1852" s="124">
        <v>1745643.71</v>
      </c>
      <c r="Q1852" s="124">
        <v>273807.46000000002</v>
      </c>
      <c r="R1852" s="125">
        <v>1471836.25</v>
      </c>
    </row>
    <row r="1853" spans="1:18" ht="23.4" customHeight="1" x14ac:dyDescent="0.3">
      <c r="A1853" s="84">
        <v>1670</v>
      </c>
      <c r="B1853" s="52" t="s">
        <v>2740</v>
      </c>
      <c r="C1853" s="53" t="s">
        <v>4510</v>
      </c>
      <c r="D1853" s="208" t="s">
        <v>2182</v>
      </c>
      <c r="E1853" s="53" t="s">
        <v>2196</v>
      </c>
      <c r="F1853" s="53"/>
      <c r="G1853" s="168" t="s">
        <v>1271</v>
      </c>
      <c r="H1853" s="48">
        <v>273807.46000000002</v>
      </c>
      <c r="I1853" s="48">
        <v>0</v>
      </c>
      <c r="J1853" s="48">
        <f t="shared" si="20"/>
        <v>273807.46000000002</v>
      </c>
      <c r="K1853" s="142"/>
      <c r="L1853" s="53"/>
      <c r="M1853" s="161"/>
      <c r="N1853" s="25" t="s">
        <v>4382</v>
      </c>
      <c r="O1853" s="143"/>
      <c r="P1853" s="124">
        <v>273807.46000000002</v>
      </c>
      <c r="Q1853" s="124">
        <v>273807.46000000002</v>
      </c>
      <c r="R1853" s="155" t="s">
        <v>11</v>
      </c>
    </row>
    <row r="1854" spans="1:18" ht="23.4" customHeight="1" x14ac:dyDescent="0.3">
      <c r="A1854" s="84">
        <v>1671</v>
      </c>
      <c r="B1854" s="52" t="s">
        <v>2741</v>
      </c>
      <c r="C1854" s="53" t="s">
        <v>4511</v>
      </c>
      <c r="D1854" s="208" t="s">
        <v>2182</v>
      </c>
      <c r="E1854" s="53" t="s">
        <v>2196</v>
      </c>
      <c r="F1854" s="53"/>
      <c r="G1854" s="168" t="s">
        <v>1271</v>
      </c>
      <c r="H1854" s="48">
        <v>106184.39</v>
      </c>
      <c r="I1854" s="48">
        <v>0</v>
      </c>
      <c r="J1854" s="48">
        <f t="shared" si="20"/>
        <v>106184.39</v>
      </c>
      <c r="K1854" s="142"/>
      <c r="L1854" s="53"/>
      <c r="M1854" s="161"/>
      <c r="N1854" s="25" t="s">
        <v>4382</v>
      </c>
      <c r="O1854" s="143"/>
      <c r="P1854" s="124">
        <v>106184.39</v>
      </c>
      <c r="Q1854" s="124">
        <v>106184.39</v>
      </c>
      <c r="R1854" s="155" t="s">
        <v>11</v>
      </c>
    </row>
    <row r="1855" spans="1:18" ht="23.4" customHeight="1" x14ac:dyDescent="0.3">
      <c r="A1855" s="84">
        <v>1672</v>
      </c>
      <c r="B1855" s="52" t="s">
        <v>2742</v>
      </c>
      <c r="C1855" s="53" t="s">
        <v>4512</v>
      </c>
      <c r="D1855" s="208" t="s">
        <v>2182</v>
      </c>
      <c r="E1855" s="53" t="s">
        <v>2196</v>
      </c>
      <c r="F1855" s="53"/>
      <c r="G1855" s="168" t="s">
        <v>1271</v>
      </c>
      <c r="H1855" s="48">
        <v>448589.02</v>
      </c>
      <c r="I1855" s="48">
        <v>0</v>
      </c>
      <c r="J1855" s="48">
        <f t="shared" si="20"/>
        <v>448589.02</v>
      </c>
      <c r="K1855" s="142"/>
      <c r="L1855" s="53"/>
      <c r="M1855" s="161"/>
      <c r="N1855" s="25" t="s">
        <v>4382</v>
      </c>
      <c r="O1855" s="143"/>
      <c r="P1855" s="124">
        <v>448589.02</v>
      </c>
      <c r="Q1855" s="124">
        <v>448589.02</v>
      </c>
      <c r="R1855" s="155" t="s">
        <v>11</v>
      </c>
    </row>
    <row r="1856" spans="1:18" ht="23.4" customHeight="1" x14ac:dyDescent="0.3">
      <c r="A1856" s="84">
        <v>1673</v>
      </c>
      <c r="B1856" s="52" t="s">
        <v>2743</v>
      </c>
      <c r="C1856" s="53" t="s">
        <v>4513</v>
      </c>
      <c r="D1856" s="208" t="s">
        <v>2182</v>
      </c>
      <c r="E1856" s="53" t="s">
        <v>2196</v>
      </c>
      <c r="F1856" s="53"/>
      <c r="G1856" s="168" t="s">
        <v>1271</v>
      </c>
      <c r="H1856" s="48">
        <v>11186.43</v>
      </c>
      <c r="I1856" s="48">
        <v>0</v>
      </c>
      <c r="J1856" s="48">
        <f t="shared" si="20"/>
        <v>11186.43</v>
      </c>
      <c r="K1856" s="142"/>
      <c r="L1856" s="53"/>
      <c r="M1856" s="161"/>
      <c r="N1856" s="25" t="s">
        <v>4382</v>
      </c>
      <c r="O1856" s="143"/>
      <c r="P1856" s="124">
        <v>11186.43</v>
      </c>
      <c r="Q1856" s="124">
        <v>11186.43</v>
      </c>
      <c r="R1856" s="155" t="s">
        <v>11</v>
      </c>
    </row>
    <row r="1857" spans="1:18" ht="23.4" customHeight="1" x14ac:dyDescent="0.3">
      <c r="A1857" s="84">
        <v>1674</v>
      </c>
      <c r="B1857" s="52" t="s">
        <v>2744</v>
      </c>
      <c r="C1857" s="53" t="s">
        <v>4403</v>
      </c>
      <c r="D1857" s="208" t="s">
        <v>2182</v>
      </c>
      <c r="E1857" s="53" t="s">
        <v>2196</v>
      </c>
      <c r="F1857" s="53"/>
      <c r="G1857" s="168" t="s">
        <v>1271</v>
      </c>
      <c r="H1857" s="48">
        <v>10808537.25</v>
      </c>
      <c r="I1857" s="48">
        <v>10616724.51</v>
      </c>
      <c r="J1857" s="48">
        <f t="shared" si="20"/>
        <v>191812.74000000022</v>
      </c>
      <c r="K1857" s="142"/>
      <c r="L1857" s="53"/>
      <c r="M1857" s="161"/>
      <c r="N1857" s="25" t="s">
        <v>4382</v>
      </c>
      <c r="O1857" s="143"/>
      <c r="P1857" s="124">
        <v>10808537.25</v>
      </c>
      <c r="Q1857" s="124">
        <v>191812.74</v>
      </c>
      <c r="R1857" s="125">
        <v>10616724.51</v>
      </c>
    </row>
    <row r="1858" spans="1:18" ht="23.4" customHeight="1" x14ac:dyDescent="0.3">
      <c r="A1858" s="84">
        <v>1675</v>
      </c>
      <c r="B1858" s="52" t="s">
        <v>2745</v>
      </c>
      <c r="C1858" s="53" t="s">
        <v>4514</v>
      </c>
      <c r="D1858" s="208" t="s">
        <v>2182</v>
      </c>
      <c r="E1858" s="53" t="s">
        <v>2196</v>
      </c>
      <c r="F1858" s="53"/>
      <c r="G1858" s="168" t="s">
        <v>1271</v>
      </c>
      <c r="H1858" s="48">
        <v>20394.580000000002</v>
      </c>
      <c r="I1858" s="48">
        <v>0</v>
      </c>
      <c r="J1858" s="48">
        <f t="shared" si="20"/>
        <v>20394.580000000002</v>
      </c>
      <c r="K1858" s="142"/>
      <c r="L1858" s="53"/>
      <c r="M1858" s="161"/>
      <c r="N1858" s="25" t="s">
        <v>4382</v>
      </c>
      <c r="O1858" s="143"/>
      <c r="P1858" s="124">
        <v>20394.580000000002</v>
      </c>
      <c r="Q1858" s="124">
        <v>20394.580000000002</v>
      </c>
      <c r="R1858" s="155" t="s">
        <v>11</v>
      </c>
    </row>
    <row r="1859" spans="1:18" ht="23.4" customHeight="1" x14ac:dyDescent="0.3">
      <c r="A1859" s="84">
        <v>1676</v>
      </c>
      <c r="B1859" s="52" t="s">
        <v>2746</v>
      </c>
      <c r="C1859" s="53" t="s">
        <v>4515</v>
      </c>
      <c r="D1859" s="208" t="s">
        <v>2182</v>
      </c>
      <c r="E1859" s="53" t="s">
        <v>2196</v>
      </c>
      <c r="F1859" s="53"/>
      <c r="G1859" s="168" t="s">
        <v>1271</v>
      </c>
      <c r="H1859" s="48">
        <v>3038010.99</v>
      </c>
      <c r="I1859" s="48">
        <v>2328096</v>
      </c>
      <c r="J1859" s="48">
        <f t="shared" si="20"/>
        <v>709914.99000000022</v>
      </c>
      <c r="K1859" s="142"/>
      <c r="L1859" s="53"/>
      <c r="M1859" s="161"/>
      <c r="N1859" s="25" t="s">
        <v>4382</v>
      </c>
      <c r="O1859" s="143"/>
      <c r="P1859" s="124">
        <v>3038010.99</v>
      </c>
      <c r="Q1859" s="124">
        <v>709914.99</v>
      </c>
      <c r="R1859" s="125">
        <v>2328096</v>
      </c>
    </row>
    <row r="1860" spans="1:18" ht="23.4" customHeight="1" x14ac:dyDescent="0.3">
      <c r="A1860" s="84">
        <v>1677</v>
      </c>
      <c r="B1860" s="52" t="s">
        <v>2747</v>
      </c>
      <c r="C1860" s="53" t="s">
        <v>4516</v>
      </c>
      <c r="D1860" s="208" t="s">
        <v>2182</v>
      </c>
      <c r="E1860" s="53" t="s">
        <v>2196</v>
      </c>
      <c r="F1860" s="53"/>
      <c r="G1860" s="168" t="s">
        <v>1271</v>
      </c>
      <c r="H1860" s="48">
        <v>8943.0300000000007</v>
      </c>
      <c r="I1860" s="48">
        <v>0</v>
      </c>
      <c r="J1860" s="48">
        <f t="shared" si="20"/>
        <v>8943.0300000000007</v>
      </c>
      <c r="K1860" s="142"/>
      <c r="L1860" s="53"/>
      <c r="M1860" s="161"/>
      <c r="N1860" s="25" t="s">
        <v>4382</v>
      </c>
      <c r="O1860" s="143"/>
      <c r="P1860" s="124">
        <v>8943.0300000000007</v>
      </c>
      <c r="Q1860" s="124">
        <v>8943.0300000000007</v>
      </c>
      <c r="R1860" s="155" t="s">
        <v>11</v>
      </c>
    </row>
    <row r="1861" spans="1:18" ht="23.4" customHeight="1" x14ac:dyDescent="0.3">
      <c r="A1861" s="84">
        <v>1678</v>
      </c>
      <c r="B1861" s="52" t="s">
        <v>2748</v>
      </c>
      <c r="C1861" s="53" t="s">
        <v>4517</v>
      </c>
      <c r="D1861" s="208" t="s">
        <v>2182</v>
      </c>
      <c r="E1861" s="53" t="s">
        <v>2196</v>
      </c>
      <c r="F1861" s="53"/>
      <c r="G1861" s="168" t="s">
        <v>1271</v>
      </c>
      <c r="H1861" s="48">
        <v>2506020.16</v>
      </c>
      <c r="I1861" s="48">
        <v>2000000</v>
      </c>
      <c r="J1861" s="48">
        <f t="shared" si="20"/>
        <v>506020.16000000015</v>
      </c>
      <c r="K1861" s="142"/>
      <c r="L1861" s="53"/>
      <c r="M1861" s="161"/>
      <c r="N1861" s="25" t="s">
        <v>4382</v>
      </c>
      <c r="O1861" s="143"/>
      <c r="P1861" s="124">
        <v>2506020.16</v>
      </c>
      <c r="Q1861" s="124">
        <v>506020.16</v>
      </c>
      <c r="R1861" s="125">
        <v>2000000</v>
      </c>
    </row>
    <row r="1862" spans="1:18" ht="23.4" customHeight="1" x14ac:dyDescent="0.3">
      <c r="A1862" s="84">
        <v>1679</v>
      </c>
      <c r="B1862" s="52" t="s">
        <v>2804</v>
      </c>
      <c r="C1862" s="53" t="s">
        <v>4518</v>
      </c>
      <c r="D1862" s="208" t="s">
        <v>2182</v>
      </c>
      <c r="E1862" s="53" t="s">
        <v>2196</v>
      </c>
      <c r="F1862" s="53"/>
      <c r="G1862" s="168" t="s">
        <v>1271</v>
      </c>
      <c r="H1862" s="48">
        <v>209279</v>
      </c>
      <c r="I1862" s="48">
        <v>0</v>
      </c>
      <c r="J1862" s="48">
        <f t="shared" si="20"/>
        <v>209279</v>
      </c>
      <c r="K1862" s="142"/>
      <c r="L1862" s="53"/>
      <c r="M1862" s="161"/>
      <c r="N1862" s="25" t="s">
        <v>4382</v>
      </c>
      <c r="O1862" s="143"/>
      <c r="P1862" s="124">
        <v>209279</v>
      </c>
      <c r="Q1862" s="124">
        <v>209279</v>
      </c>
      <c r="R1862" s="155" t="s">
        <v>11</v>
      </c>
    </row>
    <row r="1863" spans="1:18" ht="23.4" customHeight="1" x14ac:dyDescent="0.3">
      <c r="A1863" s="84">
        <v>1680</v>
      </c>
      <c r="B1863" s="52" t="s">
        <v>2749</v>
      </c>
      <c r="C1863" s="53" t="s">
        <v>4519</v>
      </c>
      <c r="D1863" s="208" t="s">
        <v>2182</v>
      </c>
      <c r="E1863" s="53" t="s">
        <v>2196</v>
      </c>
      <c r="F1863" s="53"/>
      <c r="G1863" s="168" t="s">
        <v>1271</v>
      </c>
      <c r="H1863" s="48">
        <v>269412.43</v>
      </c>
      <c r="I1863" s="48">
        <v>0</v>
      </c>
      <c r="J1863" s="48">
        <f t="shared" si="20"/>
        <v>269412.43</v>
      </c>
      <c r="K1863" s="142"/>
      <c r="L1863" s="53"/>
      <c r="M1863" s="161"/>
      <c r="N1863" s="25" t="s">
        <v>4382</v>
      </c>
      <c r="O1863" s="143"/>
      <c r="P1863" s="124">
        <v>269412.43</v>
      </c>
      <c r="Q1863" s="124">
        <v>269412.43</v>
      </c>
      <c r="R1863" s="155" t="s">
        <v>11</v>
      </c>
    </row>
    <row r="1864" spans="1:18" ht="23.4" customHeight="1" x14ac:dyDescent="0.3">
      <c r="A1864" s="84">
        <v>1681</v>
      </c>
      <c r="B1864" s="52" t="s">
        <v>2750</v>
      </c>
      <c r="C1864" s="53" t="s">
        <v>4520</v>
      </c>
      <c r="D1864" s="208" t="s">
        <v>2182</v>
      </c>
      <c r="E1864" s="53" t="s">
        <v>2196</v>
      </c>
      <c r="F1864" s="53"/>
      <c r="G1864" s="168" t="s">
        <v>1271</v>
      </c>
      <c r="H1864" s="48">
        <v>107071.55</v>
      </c>
      <c r="I1864" s="48">
        <v>0</v>
      </c>
      <c r="J1864" s="48">
        <f t="shared" si="20"/>
        <v>107071.55</v>
      </c>
      <c r="K1864" s="142"/>
      <c r="L1864" s="53"/>
      <c r="M1864" s="161"/>
      <c r="N1864" s="25" t="s">
        <v>4382</v>
      </c>
      <c r="O1864" s="143"/>
      <c r="P1864" s="124">
        <v>107071.55</v>
      </c>
      <c r="Q1864" s="124">
        <v>107071.55</v>
      </c>
      <c r="R1864" s="155" t="s">
        <v>11</v>
      </c>
    </row>
    <row r="1865" spans="1:18" ht="23.4" customHeight="1" x14ac:dyDescent="0.3">
      <c r="A1865" s="84">
        <v>1682</v>
      </c>
      <c r="B1865" s="52" t="s">
        <v>2805</v>
      </c>
      <c r="C1865" s="53" t="s">
        <v>4595</v>
      </c>
      <c r="D1865" s="208" t="s">
        <v>2182</v>
      </c>
      <c r="E1865" s="53" t="s">
        <v>2196</v>
      </c>
      <c r="F1865" s="53"/>
      <c r="G1865" s="168" t="s">
        <v>1271</v>
      </c>
      <c r="H1865" s="48">
        <v>1331247.73</v>
      </c>
      <c r="I1865" s="48">
        <v>917717</v>
      </c>
      <c r="J1865" s="48">
        <f t="shared" si="20"/>
        <v>413530.73</v>
      </c>
      <c r="K1865" s="142"/>
      <c r="L1865" s="53"/>
      <c r="M1865" s="161"/>
      <c r="N1865" s="25" t="s">
        <v>4382</v>
      </c>
      <c r="O1865" s="143"/>
      <c r="P1865" s="124">
        <v>1331247.73</v>
      </c>
      <c r="Q1865" s="124">
        <v>413530.73</v>
      </c>
      <c r="R1865" s="125">
        <v>917717</v>
      </c>
    </row>
    <row r="1866" spans="1:18" ht="23.4" customHeight="1" x14ac:dyDescent="0.3">
      <c r="A1866" s="84">
        <v>1683</v>
      </c>
      <c r="B1866" s="52" t="s">
        <v>2751</v>
      </c>
      <c r="C1866" s="53" t="s">
        <v>4521</v>
      </c>
      <c r="D1866" s="208" t="s">
        <v>2182</v>
      </c>
      <c r="E1866" s="53" t="s">
        <v>2196</v>
      </c>
      <c r="F1866" s="53"/>
      <c r="G1866" s="168" t="s">
        <v>1271</v>
      </c>
      <c r="H1866" s="48">
        <v>2030555.95</v>
      </c>
      <c r="I1866" s="48">
        <v>1793657.88</v>
      </c>
      <c r="J1866" s="48">
        <f t="shared" si="20"/>
        <v>236898.07000000007</v>
      </c>
      <c r="K1866" s="142"/>
      <c r="L1866" s="53"/>
      <c r="M1866" s="161"/>
      <c r="N1866" s="25" t="s">
        <v>4382</v>
      </c>
      <c r="O1866" s="143"/>
      <c r="P1866" s="124">
        <v>2030555.94</v>
      </c>
      <c r="Q1866" s="124">
        <v>236898.06</v>
      </c>
      <c r="R1866" s="125">
        <v>1793657.88</v>
      </c>
    </row>
    <row r="1867" spans="1:18" ht="23.4" customHeight="1" x14ac:dyDescent="0.3">
      <c r="A1867" s="84">
        <v>1684</v>
      </c>
      <c r="B1867" s="52" t="s">
        <v>2752</v>
      </c>
      <c r="C1867" s="53" t="s">
        <v>4522</v>
      </c>
      <c r="D1867" s="208" t="s">
        <v>2182</v>
      </c>
      <c r="E1867" s="53" t="s">
        <v>2196</v>
      </c>
      <c r="F1867" s="53"/>
      <c r="G1867" s="168" t="s">
        <v>1271</v>
      </c>
      <c r="H1867" s="48">
        <v>2435440.25</v>
      </c>
      <c r="I1867" s="48">
        <v>2258007.39</v>
      </c>
      <c r="J1867" s="48">
        <f t="shared" si="20"/>
        <v>177432.85999999987</v>
      </c>
      <c r="K1867" s="142"/>
      <c r="L1867" s="53"/>
      <c r="M1867" s="161"/>
      <c r="N1867" s="25" t="s">
        <v>4382</v>
      </c>
      <c r="O1867" s="143"/>
      <c r="P1867" s="124">
        <v>2435440.25</v>
      </c>
      <c r="Q1867" s="124">
        <v>177432.86</v>
      </c>
      <c r="R1867" s="125">
        <v>2258007.39</v>
      </c>
    </row>
    <row r="1868" spans="1:18" ht="23.4" customHeight="1" x14ac:dyDescent="0.3">
      <c r="A1868" s="84">
        <v>1685</v>
      </c>
      <c r="B1868" s="52" t="s">
        <v>2753</v>
      </c>
      <c r="C1868" s="53" t="s">
        <v>4523</v>
      </c>
      <c r="D1868" s="208" t="s">
        <v>2182</v>
      </c>
      <c r="E1868" s="53" t="s">
        <v>2196</v>
      </c>
      <c r="F1868" s="53"/>
      <c r="G1868" s="168" t="s">
        <v>1271</v>
      </c>
      <c r="H1868" s="48">
        <v>221291.41</v>
      </c>
      <c r="I1868" s="48">
        <v>0</v>
      </c>
      <c r="J1868" s="48">
        <f t="shared" si="20"/>
        <v>221291.41</v>
      </c>
      <c r="K1868" s="142"/>
      <c r="L1868" s="53"/>
      <c r="M1868" s="161"/>
      <c r="N1868" s="25" t="s">
        <v>4382</v>
      </c>
      <c r="O1868" s="143"/>
      <c r="P1868" s="124">
        <v>221291.41</v>
      </c>
      <c r="Q1868" s="124">
        <v>221291.41</v>
      </c>
      <c r="R1868" s="155" t="s">
        <v>11</v>
      </c>
    </row>
    <row r="1869" spans="1:18" ht="23.4" customHeight="1" x14ac:dyDescent="0.3">
      <c r="A1869" s="84">
        <v>1686</v>
      </c>
      <c r="B1869" s="52" t="s">
        <v>2754</v>
      </c>
      <c r="C1869" s="53" t="s">
        <v>4524</v>
      </c>
      <c r="D1869" s="208" t="s">
        <v>2182</v>
      </c>
      <c r="E1869" s="53" t="s">
        <v>2196</v>
      </c>
      <c r="F1869" s="53"/>
      <c r="G1869" s="168" t="s">
        <v>1271</v>
      </c>
      <c r="H1869" s="48">
        <v>510578.7</v>
      </c>
      <c r="I1869" s="48">
        <v>510578.7</v>
      </c>
      <c r="J1869" s="48">
        <f t="shared" si="20"/>
        <v>0</v>
      </c>
      <c r="K1869" s="142"/>
      <c r="L1869" s="53"/>
      <c r="M1869" s="161"/>
      <c r="N1869" s="25" t="s">
        <v>4382</v>
      </c>
      <c r="O1869" s="143"/>
      <c r="P1869" s="124">
        <v>510578.7</v>
      </c>
      <c r="Q1869" s="155" t="s">
        <v>11</v>
      </c>
      <c r="R1869" s="125">
        <v>510578.7</v>
      </c>
    </row>
    <row r="1870" spans="1:18" ht="23.4" customHeight="1" x14ac:dyDescent="0.3">
      <c r="A1870" s="84">
        <v>1687</v>
      </c>
      <c r="B1870" s="52" t="s">
        <v>2755</v>
      </c>
      <c r="C1870" s="53" t="s">
        <v>4525</v>
      </c>
      <c r="D1870" s="208" t="s">
        <v>2182</v>
      </c>
      <c r="E1870" s="53" t="s">
        <v>2196</v>
      </c>
      <c r="F1870" s="53"/>
      <c r="G1870" s="168" t="s">
        <v>1271</v>
      </c>
      <c r="H1870" s="48">
        <v>40789.160000000003</v>
      </c>
      <c r="I1870" s="48">
        <v>0</v>
      </c>
      <c r="J1870" s="48">
        <f t="shared" si="20"/>
        <v>40789.160000000003</v>
      </c>
      <c r="K1870" s="142"/>
      <c r="L1870" s="53"/>
      <c r="M1870" s="161"/>
      <c r="N1870" s="25" t="s">
        <v>4382</v>
      </c>
      <c r="O1870" s="143"/>
      <c r="P1870" s="124">
        <v>40789.160000000003</v>
      </c>
      <c r="Q1870" s="124">
        <v>40789.160000000003</v>
      </c>
      <c r="R1870" s="155" t="s">
        <v>11</v>
      </c>
    </row>
    <row r="1871" spans="1:18" ht="23.4" customHeight="1" x14ac:dyDescent="0.3">
      <c r="A1871" s="84">
        <v>1688</v>
      </c>
      <c r="B1871" s="52" t="s">
        <v>2756</v>
      </c>
      <c r="C1871" s="53" t="s">
        <v>4596</v>
      </c>
      <c r="D1871" s="208" t="s">
        <v>2182</v>
      </c>
      <c r="E1871" s="53" t="s">
        <v>2196</v>
      </c>
      <c r="F1871" s="53"/>
      <c r="G1871" s="168" t="s">
        <v>1271</v>
      </c>
      <c r="H1871" s="48">
        <v>412490.61</v>
      </c>
      <c r="I1871" s="48">
        <v>0</v>
      </c>
      <c r="J1871" s="48">
        <f t="shared" si="20"/>
        <v>412490.61</v>
      </c>
      <c r="K1871" s="142"/>
      <c r="L1871" s="53"/>
      <c r="M1871" s="161"/>
      <c r="N1871" s="25" t="s">
        <v>4382</v>
      </c>
      <c r="O1871" s="143"/>
      <c r="P1871" s="124">
        <v>412490.61</v>
      </c>
      <c r="Q1871" s="124">
        <v>412490.61</v>
      </c>
      <c r="R1871" s="155" t="s">
        <v>11</v>
      </c>
    </row>
    <row r="1872" spans="1:18" ht="23.4" customHeight="1" x14ac:dyDescent="0.3">
      <c r="A1872" s="84">
        <v>1689</v>
      </c>
      <c r="B1872" s="52" t="s">
        <v>2757</v>
      </c>
      <c r="C1872" s="53" t="s">
        <v>4526</v>
      </c>
      <c r="D1872" s="208" t="s">
        <v>2182</v>
      </c>
      <c r="E1872" s="53" t="s">
        <v>2196</v>
      </c>
      <c r="F1872" s="53"/>
      <c r="G1872" s="168" t="s">
        <v>1271</v>
      </c>
      <c r="H1872" s="48">
        <v>1951242.93</v>
      </c>
      <c r="I1872" s="48">
        <v>1887000</v>
      </c>
      <c r="J1872" s="48">
        <f t="shared" si="20"/>
        <v>64242.929999999935</v>
      </c>
      <c r="K1872" s="142"/>
      <c r="L1872" s="53"/>
      <c r="M1872" s="161"/>
      <c r="N1872" s="25" t="s">
        <v>4382</v>
      </c>
      <c r="O1872" s="143"/>
      <c r="P1872" s="124">
        <v>1951242.93</v>
      </c>
      <c r="Q1872" s="124">
        <v>64242.93</v>
      </c>
      <c r="R1872" s="125">
        <v>1887000</v>
      </c>
    </row>
    <row r="1873" spans="1:18" ht="23.4" customHeight="1" x14ac:dyDescent="0.3">
      <c r="A1873" s="84">
        <v>1690</v>
      </c>
      <c r="B1873" s="52" t="s">
        <v>2758</v>
      </c>
      <c r="C1873" s="53" t="s">
        <v>4527</v>
      </c>
      <c r="D1873" s="208" t="s">
        <v>2182</v>
      </c>
      <c r="E1873" s="53" t="s">
        <v>2196</v>
      </c>
      <c r="F1873" s="53"/>
      <c r="G1873" s="168" t="s">
        <v>1271</v>
      </c>
      <c r="H1873" s="48">
        <v>104246.91</v>
      </c>
      <c r="I1873" s="48">
        <v>0</v>
      </c>
      <c r="J1873" s="48">
        <f t="shared" si="20"/>
        <v>104246.91</v>
      </c>
      <c r="K1873" s="142"/>
      <c r="L1873" s="53"/>
      <c r="M1873" s="161"/>
      <c r="N1873" s="25" t="s">
        <v>4382</v>
      </c>
      <c r="O1873" s="143"/>
      <c r="P1873" s="124">
        <v>104246.91</v>
      </c>
      <c r="Q1873" s="124">
        <v>104246.91</v>
      </c>
      <c r="R1873" s="155" t="s">
        <v>11</v>
      </c>
    </row>
    <row r="1874" spans="1:18" ht="23.4" customHeight="1" x14ac:dyDescent="0.3">
      <c r="A1874" s="84">
        <v>1691</v>
      </c>
      <c r="B1874" s="52" t="s">
        <v>2759</v>
      </c>
      <c r="C1874" s="53" t="s">
        <v>4528</v>
      </c>
      <c r="D1874" s="208" t="s">
        <v>2182</v>
      </c>
      <c r="E1874" s="53" t="s">
        <v>2196</v>
      </c>
      <c r="F1874" s="53"/>
      <c r="G1874" s="168" t="s">
        <v>1271</v>
      </c>
      <c r="H1874" s="48">
        <v>1263553.2</v>
      </c>
      <c r="I1874" s="48">
        <v>1263553.2</v>
      </c>
      <c r="J1874" s="48">
        <f t="shared" ref="J1874:J1946" si="21">H1874-I1874</f>
        <v>0</v>
      </c>
      <c r="K1874" s="142"/>
      <c r="L1874" s="53"/>
      <c r="M1874" s="161"/>
      <c r="N1874" s="25" t="s">
        <v>4382</v>
      </c>
      <c r="O1874" s="143"/>
      <c r="P1874" s="124">
        <v>1263553.2</v>
      </c>
      <c r="Q1874" s="155" t="s">
        <v>11</v>
      </c>
      <c r="R1874" s="125">
        <v>1263553.2</v>
      </c>
    </row>
    <row r="1875" spans="1:18" ht="23.4" customHeight="1" x14ac:dyDescent="0.3">
      <c r="A1875" s="84">
        <v>1692</v>
      </c>
      <c r="B1875" s="52" t="s">
        <v>2760</v>
      </c>
      <c r="C1875" s="53" t="s">
        <v>4529</v>
      </c>
      <c r="D1875" s="208" t="s">
        <v>2182</v>
      </c>
      <c r="E1875" s="53" t="s">
        <v>2196</v>
      </c>
      <c r="F1875" s="53"/>
      <c r="G1875" s="168" t="s">
        <v>1271</v>
      </c>
      <c r="H1875" s="48">
        <v>3331335.44</v>
      </c>
      <c r="I1875" s="48">
        <v>2783435</v>
      </c>
      <c r="J1875" s="48">
        <f t="shared" si="21"/>
        <v>547900.43999999994</v>
      </c>
      <c r="K1875" s="142"/>
      <c r="L1875" s="53"/>
      <c r="M1875" s="161"/>
      <c r="N1875" s="25" t="s">
        <v>4382</v>
      </c>
      <c r="O1875" s="143"/>
      <c r="P1875" s="124">
        <v>3331335.44</v>
      </c>
      <c r="Q1875" s="124">
        <v>547900.43999999994</v>
      </c>
      <c r="R1875" s="125">
        <v>2783435</v>
      </c>
    </row>
    <row r="1876" spans="1:18" ht="23.4" customHeight="1" x14ac:dyDescent="0.3">
      <c r="A1876" s="84">
        <v>1693</v>
      </c>
      <c r="B1876" s="52" t="s">
        <v>2761</v>
      </c>
      <c r="C1876" s="53" t="s">
        <v>4530</v>
      </c>
      <c r="D1876" s="208" t="s">
        <v>2182</v>
      </c>
      <c r="E1876" s="53" t="s">
        <v>2196</v>
      </c>
      <c r="F1876" s="53"/>
      <c r="G1876" s="168" t="s">
        <v>1271</v>
      </c>
      <c r="H1876" s="48">
        <v>37729.97</v>
      </c>
      <c r="I1876" s="48">
        <v>0</v>
      </c>
      <c r="J1876" s="48">
        <f t="shared" si="21"/>
        <v>37729.97</v>
      </c>
      <c r="K1876" s="142"/>
      <c r="L1876" s="53"/>
      <c r="M1876" s="161"/>
      <c r="N1876" s="25" t="s">
        <v>4382</v>
      </c>
      <c r="O1876" s="143"/>
      <c r="P1876" s="124">
        <v>37729.97</v>
      </c>
      <c r="Q1876" s="124">
        <v>37729.97</v>
      </c>
      <c r="R1876" s="155" t="s">
        <v>11</v>
      </c>
    </row>
    <row r="1877" spans="1:18" ht="23.4" customHeight="1" x14ac:dyDescent="0.3">
      <c r="A1877" s="84">
        <v>1694</v>
      </c>
      <c r="B1877" s="52" t="s">
        <v>2762</v>
      </c>
      <c r="C1877" s="53" t="s">
        <v>4531</v>
      </c>
      <c r="D1877" s="208" t="s">
        <v>2182</v>
      </c>
      <c r="E1877" s="53" t="s">
        <v>2196</v>
      </c>
      <c r="F1877" s="53"/>
      <c r="G1877" s="168" t="s">
        <v>1271</v>
      </c>
      <c r="H1877" s="48">
        <v>49966.73</v>
      </c>
      <c r="I1877" s="48">
        <v>0</v>
      </c>
      <c r="J1877" s="48">
        <f t="shared" si="21"/>
        <v>49966.73</v>
      </c>
      <c r="K1877" s="142"/>
      <c r="L1877" s="53"/>
      <c r="M1877" s="161"/>
      <c r="N1877" s="25" t="s">
        <v>4382</v>
      </c>
      <c r="O1877" s="143"/>
      <c r="P1877" s="124">
        <v>49966.73</v>
      </c>
      <c r="Q1877" s="124">
        <v>49966.73</v>
      </c>
      <c r="R1877" s="155" t="s">
        <v>11</v>
      </c>
    </row>
    <row r="1878" spans="1:18" ht="23.4" customHeight="1" x14ac:dyDescent="0.3">
      <c r="A1878" s="84">
        <v>1695</v>
      </c>
      <c r="B1878" s="52" t="s">
        <v>2763</v>
      </c>
      <c r="C1878" s="53" t="s">
        <v>4908</v>
      </c>
      <c r="D1878" s="208" t="s">
        <v>2182</v>
      </c>
      <c r="E1878" s="53" t="s">
        <v>2196</v>
      </c>
      <c r="F1878" s="53"/>
      <c r="G1878" s="168" t="s">
        <v>1271</v>
      </c>
      <c r="H1878" s="48">
        <v>381062.59</v>
      </c>
      <c r="I1878" s="48">
        <v>0</v>
      </c>
      <c r="J1878" s="48">
        <f t="shared" si="21"/>
        <v>381062.59</v>
      </c>
      <c r="K1878" s="142"/>
      <c r="L1878" s="53"/>
      <c r="M1878" s="161"/>
      <c r="N1878" s="25" t="s">
        <v>4382</v>
      </c>
      <c r="O1878" s="143"/>
      <c r="P1878" s="124">
        <v>381062.59</v>
      </c>
      <c r="Q1878" s="124">
        <v>381062.59</v>
      </c>
      <c r="R1878" s="155" t="s">
        <v>11</v>
      </c>
    </row>
    <row r="1879" spans="1:18" ht="23.4" customHeight="1" x14ac:dyDescent="0.3">
      <c r="A1879" s="84">
        <v>1696</v>
      </c>
      <c r="B1879" s="52" t="s">
        <v>2764</v>
      </c>
      <c r="C1879" s="53" t="s">
        <v>4532</v>
      </c>
      <c r="D1879" s="208" t="s">
        <v>2182</v>
      </c>
      <c r="E1879" s="53" t="s">
        <v>2196</v>
      </c>
      <c r="F1879" s="53"/>
      <c r="G1879" s="168" t="s">
        <v>1271</v>
      </c>
      <c r="H1879" s="48">
        <v>5138132.76</v>
      </c>
      <c r="I1879" s="48">
        <v>4536472.2</v>
      </c>
      <c r="J1879" s="48">
        <f t="shared" si="21"/>
        <v>601660.55999999959</v>
      </c>
      <c r="K1879" s="142"/>
      <c r="L1879" s="53"/>
      <c r="M1879" s="161"/>
      <c r="N1879" s="25" t="s">
        <v>4382</v>
      </c>
      <c r="O1879" s="143"/>
      <c r="P1879" s="124">
        <v>5138132.76</v>
      </c>
      <c r="Q1879" s="124">
        <v>601660.56000000006</v>
      </c>
      <c r="R1879" s="125">
        <v>4536472.2</v>
      </c>
    </row>
    <row r="1880" spans="1:18" ht="23.4" customHeight="1" x14ac:dyDescent="0.3">
      <c r="A1880" s="84">
        <v>1697</v>
      </c>
      <c r="B1880" s="52" t="s">
        <v>2765</v>
      </c>
      <c r="C1880" s="53" t="s">
        <v>4533</v>
      </c>
      <c r="D1880" s="208" t="s">
        <v>2182</v>
      </c>
      <c r="E1880" s="53" t="s">
        <v>2196</v>
      </c>
      <c r="F1880" s="53"/>
      <c r="G1880" s="168" t="s">
        <v>1271</v>
      </c>
      <c r="H1880" s="48">
        <v>1950994.49</v>
      </c>
      <c r="I1880" s="48">
        <v>1950994.49</v>
      </c>
      <c r="J1880" s="48">
        <f t="shared" si="21"/>
        <v>0</v>
      </c>
      <c r="K1880" s="142"/>
      <c r="L1880" s="53"/>
      <c r="M1880" s="161"/>
      <c r="N1880" s="25" t="s">
        <v>4382</v>
      </c>
      <c r="O1880" s="143"/>
      <c r="P1880" s="124">
        <v>1950994.49</v>
      </c>
      <c r="Q1880" s="155" t="s">
        <v>11</v>
      </c>
      <c r="R1880" s="125">
        <v>1950994.49</v>
      </c>
    </row>
    <row r="1881" spans="1:18" ht="23.4" customHeight="1" x14ac:dyDescent="0.3">
      <c r="A1881" s="84">
        <v>1698</v>
      </c>
      <c r="B1881" s="52" t="s">
        <v>2766</v>
      </c>
      <c r="C1881" s="53" t="s">
        <v>4534</v>
      </c>
      <c r="D1881" s="208" t="s">
        <v>2182</v>
      </c>
      <c r="E1881" s="53" t="s">
        <v>2196</v>
      </c>
      <c r="F1881" s="53"/>
      <c r="G1881" s="168" t="s">
        <v>1271</v>
      </c>
      <c r="H1881" s="48">
        <v>1374547.36</v>
      </c>
      <c r="I1881" s="48">
        <v>1268433.52</v>
      </c>
      <c r="J1881" s="48">
        <f t="shared" si="21"/>
        <v>106113.84000000008</v>
      </c>
      <c r="K1881" s="142"/>
      <c r="L1881" s="53"/>
      <c r="M1881" s="161"/>
      <c r="N1881" s="25" t="s">
        <v>4382</v>
      </c>
      <c r="O1881" s="143"/>
      <c r="P1881" s="124">
        <v>1374547.36</v>
      </c>
      <c r="Q1881" s="124">
        <v>106113.84</v>
      </c>
      <c r="R1881" s="125">
        <v>1268433.52</v>
      </c>
    </row>
    <row r="1882" spans="1:18" ht="23.4" customHeight="1" x14ac:dyDescent="0.3">
      <c r="A1882" s="84">
        <v>1699</v>
      </c>
      <c r="B1882" s="52" t="s">
        <v>2767</v>
      </c>
      <c r="C1882" s="53" t="s">
        <v>4535</v>
      </c>
      <c r="D1882" s="208" t="s">
        <v>2182</v>
      </c>
      <c r="E1882" s="53" t="s">
        <v>2196</v>
      </c>
      <c r="F1882" s="53"/>
      <c r="G1882" s="168" t="s">
        <v>1271</v>
      </c>
      <c r="H1882" s="48">
        <v>3738202.49</v>
      </c>
      <c r="I1882" s="48">
        <v>3738202.49</v>
      </c>
      <c r="J1882" s="48">
        <f t="shared" si="21"/>
        <v>0</v>
      </c>
      <c r="K1882" s="142"/>
      <c r="L1882" s="53"/>
      <c r="M1882" s="161"/>
      <c r="N1882" s="25" t="s">
        <v>4382</v>
      </c>
      <c r="O1882" s="143"/>
      <c r="P1882" s="124">
        <v>3738202.49</v>
      </c>
      <c r="Q1882" s="155" t="s">
        <v>11</v>
      </c>
      <c r="R1882" s="125">
        <v>3738202.49</v>
      </c>
    </row>
    <row r="1883" spans="1:18" ht="23.4" customHeight="1" x14ac:dyDescent="0.3">
      <c r="A1883" s="84">
        <v>1700</v>
      </c>
      <c r="B1883" s="52" t="s">
        <v>2768</v>
      </c>
      <c r="C1883" s="53" t="s">
        <v>4536</v>
      </c>
      <c r="D1883" s="208" t="s">
        <v>2182</v>
      </c>
      <c r="E1883" s="53" t="s">
        <v>2196</v>
      </c>
      <c r="F1883" s="53"/>
      <c r="G1883" s="168" t="s">
        <v>1271</v>
      </c>
      <c r="H1883" s="48">
        <v>87757.88</v>
      </c>
      <c r="I1883" s="48">
        <v>0</v>
      </c>
      <c r="J1883" s="48">
        <f t="shared" si="21"/>
        <v>87757.88</v>
      </c>
      <c r="K1883" s="142"/>
      <c r="L1883" s="53"/>
      <c r="M1883" s="161"/>
      <c r="N1883" s="25" t="s">
        <v>4382</v>
      </c>
      <c r="O1883" s="143"/>
      <c r="P1883" s="124">
        <v>87757.88</v>
      </c>
      <c r="Q1883" s="124">
        <v>87757.88</v>
      </c>
      <c r="R1883" s="155" t="s">
        <v>11</v>
      </c>
    </row>
    <row r="1884" spans="1:18" ht="23.4" customHeight="1" x14ac:dyDescent="0.3">
      <c r="A1884" s="84">
        <v>1701</v>
      </c>
      <c r="B1884" s="52" t="s">
        <v>2768</v>
      </c>
      <c r="C1884" s="53" t="s">
        <v>4536</v>
      </c>
      <c r="D1884" s="208" t="s">
        <v>2182</v>
      </c>
      <c r="E1884" s="53" t="s">
        <v>2196</v>
      </c>
      <c r="F1884" s="53"/>
      <c r="G1884" s="168" t="s">
        <v>1271</v>
      </c>
      <c r="H1884" s="48">
        <v>12000</v>
      </c>
      <c r="I1884" s="48">
        <v>10600.14</v>
      </c>
      <c r="J1884" s="48">
        <f t="shared" si="21"/>
        <v>1399.8600000000006</v>
      </c>
      <c r="K1884" s="142"/>
      <c r="L1884" s="53"/>
      <c r="M1884" s="161"/>
      <c r="N1884" s="25" t="s">
        <v>4382</v>
      </c>
      <c r="O1884" s="143"/>
      <c r="P1884" s="124">
        <v>12000</v>
      </c>
      <c r="Q1884" s="124">
        <v>1399.86</v>
      </c>
      <c r="R1884" s="125">
        <v>10600.14</v>
      </c>
    </row>
    <row r="1885" spans="1:18" ht="23.4" customHeight="1" x14ac:dyDescent="0.3">
      <c r="A1885" s="84">
        <v>1702</v>
      </c>
      <c r="B1885" s="52" t="s">
        <v>2768</v>
      </c>
      <c r="C1885" s="53" t="s">
        <v>4536</v>
      </c>
      <c r="D1885" s="208" t="s">
        <v>2182</v>
      </c>
      <c r="E1885" s="53" t="s">
        <v>2196</v>
      </c>
      <c r="F1885" s="53"/>
      <c r="G1885" s="168" t="s">
        <v>1271</v>
      </c>
      <c r="H1885" s="48">
        <v>165267.49</v>
      </c>
      <c r="I1885" s="48">
        <v>0</v>
      </c>
      <c r="J1885" s="48">
        <f t="shared" si="21"/>
        <v>165267.49</v>
      </c>
      <c r="K1885" s="142"/>
      <c r="L1885" s="53"/>
      <c r="M1885" s="161"/>
      <c r="N1885" s="25" t="s">
        <v>4382</v>
      </c>
      <c r="O1885" s="143"/>
      <c r="P1885" s="124">
        <v>165267.49</v>
      </c>
      <c r="Q1885" s="124">
        <v>165267.49</v>
      </c>
      <c r="R1885" s="155" t="s">
        <v>11</v>
      </c>
    </row>
    <row r="1886" spans="1:18" ht="23.4" customHeight="1" x14ac:dyDescent="0.3">
      <c r="A1886" s="84">
        <v>1703</v>
      </c>
      <c r="B1886" s="52" t="s">
        <v>2769</v>
      </c>
      <c r="C1886" s="53" t="s">
        <v>4318</v>
      </c>
      <c r="D1886" s="208" t="s">
        <v>2182</v>
      </c>
      <c r="E1886" s="53" t="s">
        <v>2196</v>
      </c>
      <c r="F1886" s="53"/>
      <c r="G1886" s="168" t="s">
        <v>1271</v>
      </c>
      <c r="H1886" s="48">
        <v>2105183.5099999998</v>
      </c>
      <c r="I1886" s="48">
        <v>2020546</v>
      </c>
      <c r="J1886" s="48">
        <f t="shared" si="21"/>
        <v>84637.509999999776</v>
      </c>
      <c r="K1886" s="142"/>
      <c r="L1886" s="53"/>
      <c r="M1886" s="161"/>
      <c r="N1886" s="25" t="s">
        <v>4382</v>
      </c>
      <c r="O1886" s="143"/>
      <c r="P1886" s="124">
        <v>2105183.5099999998</v>
      </c>
      <c r="Q1886" s="124">
        <v>84637.51</v>
      </c>
      <c r="R1886" s="125">
        <v>2020546</v>
      </c>
    </row>
    <row r="1887" spans="1:18" ht="23.4" customHeight="1" x14ac:dyDescent="0.3">
      <c r="A1887" s="84">
        <v>1704</v>
      </c>
      <c r="B1887" s="52" t="s">
        <v>2770</v>
      </c>
      <c r="C1887" s="53" t="s">
        <v>4537</v>
      </c>
      <c r="D1887" s="208" t="s">
        <v>2182</v>
      </c>
      <c r="E1887" s="53" t="s">
        <v>2196</v>
      </c>
      <c r="F1887" s="53"/>
      <c r="G1887" s="168" t="s">
        <v>1271</v>
      </c>
      <c r="H1887" s="48">
        <v>5679137.9199999999</v>
      </c>
      <c r="I1887" s="48">
        <v>4967672.9400000004</v>
      </c>
      <c r="J1887" s="48">
        <f t="shared" si="21"/>
        <v>711464.97999999952</v>
      </c>
      <c r="K1887" s="142"/>
      <c r="L1887" s="53"/>
      <c r="M1887" s="161"/>
      <c r="N1887" s="25" t="s">
        <v>4382</v>
      </c>
      <c r="O1887" s="143"/>
      <c r="P1887" s="124">
        <v>5679137.9199999999</v>
      </c>
      <c r="Q1887" s="124">
        <v>711464.98</v>
      </c>
      <c r="R1887" s="125">
        <v>4967672.9400000004</v>
      </c>
    </row>
    <row r="1888" spans="1:18" ht="23.4" customHeight="1" x14ac:dyDescent="0.3">
      <c r="A1888" s="84">
        <v>1705</v>
      </c>
      <c r="B1888" s="52" t="s">
        <v>2771</v>
      </c>
      <c r="C1888" s="53" t="s">
        <v>4538</v>
      </c>
      <c r="D1888" s="208" t="s">
        <v>2182</v>
      </c>
      <c r="E1888" s="53" t="s">
        <v>2196</v>
      </c>
      <c r="F1888" s="53"/>
      <c r="G1888" s="168" t="s">
        <v>1271</v>
      </c>
      <c r="H1888" s="48">
        <v>1568395.57</v>
      </c>
      <c r="I1888" s="48">
        <v>869758.78</v>
      </c>
      <c r="J1888" s="48">
        <f t="shared" si="21"/>
        <v>698636.79</v>
      </c>
      <c r="K1888" s="142"/>
      <c r="L1888" s="53"/>
      <c r="M1888" s="161"/>
      <c r="N1888" s="25" t="s">
        <v>4382</v>
      </c>
      <c r="O1888" s="143"/>
      <c r="P1888" s="124">
        <v>1568395.57</v>
      </c>
      <c r="Q1888" s="124">
        <v>698636.79</v>
      </c>
      <c r="R1888" s="125">
        <v>869758.78</v>
      </c>
    </row>
    <row r="1889" spans="1:18" ht="23.4" customHeight="1" x14ac:dyDescent="0.3">
      <c r="A1889" s="84">
        <v>1706</v>
      </c>
      <c r="B1889" s="52" t="s">
        <v>2772</v>
      </c>
      <c r="C1889" s="53" t="s">
        <v>4539</v>
      </c>
      <c r="D1889" s="208" t="s">
        <v>2182</v>
      </c>
      <c r="E1889" s="53" t="s">
        <v>2196</v>
      </c>
      <c r="F1889" s="53"/>
      <c r="G1889" s="168" t="s">
        <v>1271</v>
      </c>
      <c r="H1889" s="48">
        <v>3411451.85</v>
      </c>
      <c r="I1889" s="48">
        <v>3047479.99</v>
      </c>
      <c r="J1889" s="48">
        <f t="shared" si="21"/>
        <v>363971.85999999987</v>
      </c>
      <c r="K1889" s="142"/>
      <c r="L1889" s="53"/>
      <c r="M1889" s="161"/>
      <c r="N1889" s="25" t="s">
        <v>4382</v>
      </c>
      <c r="O1889" s="143"/>
      <c r="P1889" s="124">
        <v>3411451.89</v>
      </c>
      <c r="Q1889" s="124">
        <v>363971.9</v>
      </c>
      <c r="R1889" s="125">
        <v>3047479.99</v>
      </c>
    </row>
    <row r="1890" spans="1:18" ht="23.4" customHeight="1" x14ac:dyDescent="0.3">
      <c r="A1890" s="84">
        <v>1707</v>
      </c>
      <c r="B1890" s="52" t="s">
        <v>2773</v>
      </c>
      <c r="C1890" s="53" t="s">
        <v>4540</v>
      </c>
      <c r="D1890" s="208" t="s">
        <v>2182</v>
      </c>
      <c r="E1890" s="53" t="s">
        <v>2196</v>
      </c>
      <c r="F1890" s="53"/>
      <c r="G1890" s="168" t="s">
        <v>1271</v>
      </c>
      <c r="H1890" s="48">
        <v>20394.580000000002</v>
      </c>
      <c r="I1890" s="48">
        <v>0</v>
      </c>
      <c r="J1890" s="48">
        <f t="shared" si="21"/>
        <v>20394.580000000002</v>
      </c>
      <c r="K1890" s="142"/>
      <c r="L1890" s="53"/>
      <c r="M1890" s="161"/>
      <c r="N1890" s="25" t="s">
        <v>4382</v>
      </c>
      <c r="O1890" s="143"/>
      <c r="P1890" s="124">
        <v>20394.580000000002</v>
      </c>
      <c r="Q1890" s="124">
        <v>20394.580000000002</v>
      </c>
      <c r="R1890" s="155" t="s">
        <v>11</v>
      </c>
    </row>
    <row r="1891" spans="1:18" ht="23.4" customHeight="1" x14ac:dyDescent="0.3">
      <c r="A1891" s="84">
        <v>1708</v>
      </c>
      <c r="B1891" s="52" t="s">
        <v>2774</v>
      </c>
      <c r="C1891" s="53" t="s">
        <v>4597</v>
      </c>
      <c r="D1891" s="208" t="s">
        <v>2182</v>
      </c>
      <c r="E1891" s="53" t="s">
        <v>2196</v>
      </c>
      <c r="F1891" s="53"/>
      <c r="G1891" s="168" t="s">
        <v>1271</v>
      </c>
      <c r="H1891" s="48">
        <v>44868.08</v>
      </c>
      <c r="I1891" s="48">
        <v>0</v>
      </c>
      <c r="J1891" s="48">
        <f t="shared" si="21"/>
        <v>44868.08</v>
      </c>
      <c r="K1891" s="142"/>
      <c r="L1891" s="53"/>
      <c r="M1891" s="161"/>
      <c r="N1891" s="25" t="s">
        <v>4382</v>
      </c>
      <c r="O1891" s="143"/>
      <c r="P1891" s="124">
        <v>44868.08</v>
      </c>
      <c r="Q1891" s="124">
        <v>44868.08</v>
      </c>
      <c r="R1891" s="155" t="s">
        <v>11</v>
      </c>
    </row>
    <row r="1892" spans="1:18" ht="23.4" customHeight="1" x14ac:dyDescent="0.3">
      <c r="A1892" s="84">
        <v>1709</v>
      </c>
      <c r="B1892" s="52" t="s">
        <v>2775</v>
      </c>
      <c r="C1892" s="53" t="s">
        <v>4598</v>
      </c>
      <c r="D1892" s="208" t="s">
        <v>2182</v>
      </c>
      <c r="E1892" s="53" t="s">
        <v>2196</v>
      </c>
      <c r="F1892" s="53"/>
      <c r="G1892" s="168" t="s">
        <v>1271</v>
      </c>
      <c r="H1892" s="48">
        <v>38749.71</v>
      </c>
      <c r="I1892" s="48">
        <v>0</v>
      </c>
      <c r="J1892" s="48">
        <f t="shared" si="21"/>
        <v>38749.71</v>
      </c>
      <c r="K1892" s="142"/>
      <c r="L1892" s="53"/>
      <c r="M1892" s="161"/>
      <c r="N1892" s="25" t="s">
        <v>4382</v>
      </c>
      <c r="O1892" s="143"/>
      <c r="P1892" s="124">
        <v>38749.71</v>
      </c>
      <c r="Q1892" s="124">
        <v>38749.71</v>
      </c>
      <c r="R1892" s="155" t="s">
        <v>11</v>
      </c>
    </row>
    <row r="1893" spans="1:18" ht="23.4" customHeight="1" x14ac:dyDescent="0.3">
      <c r="A1893" s="84">
        <v>1710</v>
      </c>
      <c r="B1893" s="52" t="s">
        <v>2776</v>
      </c>
      <c r="C1893" s="53" t="s">
        <v>4541</v>
      </c>
      <c r="D1893" s="208" t="s">
        <v>2182</v>
      </c>
      <c r="E1893" s="53" t="s">
        <v>2196</v>
      </c>
      <c r="F1893" s="53"/>
      <c r="G1893" s="168" t="s">
        <v>1271</v>
      </c>
      <c r="H1893" s="48">
        <v>113026.77</v>
      </c>
      <c r="I1893" s="48">
        <v>0</v>
      </c>
      <c r="J1893" s="48">
        <f t="shared" si="21"/>
        <v>113026.77</v>
      </c>
      <c r="K1893" s="142"/>
      <c r="L1893" s="53"/>
      <c r="M1893" s="161"/>
      <c r="N1893" s="25" t="s">
        <v>4382</v>
      </c>
      <c r="O1893" s="143"/>
      <c r="P1893" s="124">
        <v>113026.77</v>
      </c>
      <c r="Q1893" s="124">
        <v>113026.77</v>
      </c>
      <c r="R1893" s="155" t="s">
        <v>11</v>
      </c>
    </row>
    <row r="1894" spans="1:18" ht="23.4" customHeight="1" x14ac:dyDescent="0.3">
      <c r="A1894" s="84">
        <v>1711</v>
      </c>
      <c r="B1894" s="52" t="s">
        <v>2777</v>
      </c>
      <c r="C1894" s="53" t="s">
        <v>4542</v>
      </c>
      <c r="D1894" s="208" t="s">
        <v>2182</v>
      </c>
      <c r="E1894" s="53" t="s">
        <v>2196</v>
      </c>
      <c r="F1894" s="53"/>
      <c r="G1894" s="168" t="s">
        <v>1271</v>
      </c>
      <c r="H1894" s="48">
        <v>1425500.48</v>
      </c>
      <c r="I1894" s="48">
        <v>1304244.5</v>
      </c>
      <c r="J1894" s="48">
        <f t="shared" si="21"/>
        <v>121255.97999999998</v>
      </c>
      <c r="K1894" s="142"/>
      <c r="L1894" s="53"/>
      <c r="M1894" s="161"/>
      <c r="N1894" s="25" t="s">
        <v>4382</v>
      </c>
      <c r="O1894" s="143"/>
      <c r="P1894" s="124">
        <v>1425500.48</v>
      </c>
      <c r="Q1894" s="124">
        <v>121255.98</v>
      </c>
      <c r="R1894" s="125">
        <v>1304244.5</v>
      </c>
    </row>
    <row r="1895" spans="1:18" ht="23.4" customHeight="1" x14ac:dyDescent="0.3">
      <c r="A1895" s="84">
        <v>1712</v>
      </c>
      <c r="B1895" s="52" t="s">
        <v>2778</v>
      </c>
      <c r="C1895" s="53" t="s">
        <v>4543</v>
      </c>
      <c r="D1895" s="208" t="s">
        <v>2182</v>
      </c>
      <c r="E1895" s="53" t="s">
        <v>2196</v>
      </c>
      <c r="F1895" s="53"/>
      <c r="G1895" s="168" t="s">
        <v>1271</v>
      </c>
      <c r="H1895" s="48">
        <v>1346053.39</v>
      </c>
      <c r="I1895" s="48">
        <v>1304244.5</v>
      </c>
      <c r="J1895" s="48">
        <f t="shared" si="21"/>
        <v>41808.889999999898</v>
      </c>
      <c r="K1895" s="142"/>
      <c r="L1895" s="53"/>
      <c r="M1895" s="161"/>
      <c r="N1895" s="25" t="s">
        <v>4382</v>
      </c>
      <c r="O1895" s="143"/>
      <c r="P1895" s="124">
        <v>1346053.39</v>
      </c>
      <c r="Q1895" s="124">
        <v>41808.89</v>
      </c>
      <c r="R1895" s="125">
        <v>1304244.5</v>
      </c>
    </row>
    <row r="1896" spans="1:18" ht="23.4" customHeight="1" x14ac:dyDescent="0.3">
      <c r="A1896" s="84">
        <v>1713</v>
      </c>
      <c r="B1896" s="52" t="s">
        <v>2779</v>
      </c>
      <c r="C1896" s="53" t="s">
        <v>4423</v>
      </c>
      <c r="D1896" s="208" t="s">
        <v>2182</v>
      </c>
      <c r="E1896" s="53" t="s">
        <v>2196</v>
      </c>
      <c r="F1896" s="53"/>
      <c r="G1896" s="168" t="s">
        <v>1271</v>
      </c>
      <c r="H1896" s="48">
        <v>4580011</v>
      </c>
      <c r="I1896" s="48">
        <v>4291703</v>
      </c>
      <c r="J1896" s="48">
        <f t="shared" si="21"/>
        <v>288308</v>
      </c>
      <c r="K1896" s="142"/>
      <c r="L1896" s="53"/>
      <c r="M1896" s="161"/>
      <c r="N1896" s="25" t="s">
        <v>4382</v>
      </c>
      <c r="O1896" s="143"/>
      <c r="P1896" s="124">
        <v>4580011</v>
      </c>
      <c r="Q1896" s="124">
        <v>288308</v>
      </c>
      <c r="R1896" s="125">
        <v>4291703</v>
      </c>
    </row>
    <row r="1897" spans="1:18" ht="23.4" customHeight="1" x14ac:dyDescent="0.3">
      <c r="A1897" s="84">
        <v>1714</v>
      </c>
      <c r="B1897" s="52" t="s">
        <v>2780</v>
      </c>
      <c r="C1897" s="53" t="s">
        <v>4544</v>
      </c>
      <c r="D1897" s="208" t="s">
        <v>2182</v>
      </c>
      <c r="E1897" s="53" t="s">
        <v>2196</v>
      </c>
      <c r="F1897" s="53"/>
      <c r="G1897" s="168" t="s">
        <v>1271</v>
      </c>
      <c r="H1897" s="48">
        <v>1113615.2</v>
      </c>
      <c r="I1897" s="48">
        <v>1048893</v>
      </c>
      <c r="J1897" s="48">
        <f t="shared" si="21"/>
        <v>64722.199999999953</v>
      </c>
      <c r="K1897" s="142"/>
      <c r="L1897" s="53"/>
      <c r="M1897" s="161"/>
      <c r="N1897" s="25" t="s">
        <v>4382</v>
      </c>
      <c r="O1897" s="143"/>
      <c r="P1897" s="124">
        <v>1113615.2</v>
      </c>
      <c r="Q1897" s="124">
        <v>64722.2</v>
      </c>
      <c r="R1897" s="125">
        <v>1048893</v>
      </c>
    </row>
    <row r="1898" spans="1:18" ht="23.4" customHeight="1" x14ac:dyDescent="0.3">
      <c r="A1898" s="84">
        <v>1715</v>
      </c>
      <c r="B1898" s="52" t="s">
        <v>2781</v>
      </c>
      <c r="C1898" s="53" t="s">
        <v>4545</v>
      </c>
      <c r="D1898" s="208" t="s">
        <v>2182</v>
      </c>
      <c r="E1898" s="53" t="s">
        <v>2196</v>
      </c>
      <c r="F1898" s="53"/>
      <c r="G1898" s="168" t="s">
        <v>1271</v>
      </c>
      <c r="H1898" s="48">
        <v>6902915</v>
      </c>
      <c r="I1898" s="48">
        <v>6902915</v>
      </c>
      <c r="J1898" s="48">
        <f t="shared" si="21"/>
        <v>0</v>
      </c>
      <c r="K1898" s="142"/>
      <c r="L1898" s="53"/>
      <c r="M1898" s="161"/>
      <c r="N1898" s="25" t="s">
        <v>4382</v>
      </c>
      <c r="O1898" s="143"/>
      <c r="P1898" s="124">
        <v>6902915</v>
      </c>
      <c r="Q1898" s="155" t="s">
        <v>11</v>
      </c>
      <c r="R1898" s="125">
        <v>6902915</v>
      </c>
    </row>
    <row r="1899" spans="1:18" ht="23.4" customHeight="1" x14ac:dyDescent="0.3">
      <c r="A1899" s="84">
        <v>1716</v>
      </c>
      <c r="B1899" s="52" t="s">
        <v>2782</v>
      </c>
      <c r="C1899" s="53" t="s">
        <v>4546</v>
      </c>
      <c r="D1899" s="208" t="s">
        <v>2182</v>
      </c>
      <c r="E1899" s="53" t="s">
        <v>2196</v>
      </c>
      <c r="F1899" s="53"/>
      <c r="G1899" s="168" t="s">
        <v>1271</v>
      </c>
      <c r="H1899" s="48">
        <v>13114779.23</v>
      </c>
      <c r="I1899" s="48">
        <v>12847436.859999999</v>
      </c>
      <c r="J1899" s="48">
        <f t="shared" si="21"/>
        <v>267342.37000000104</v>
      </c>
      <c r="K1899" s="142"/>
      <c r="L1899" s="53"/>
      <c r="M1899" s="161"/>
      <c r="N1899" s="25" t="s">
        <v>4382</v>
      </c>
      <c r="O1899" s="143"/>
      <c r="P1899" s="124">
        <v>13114779.23</v>
      </c>
      <c r="Q1899" s="124">
        <v>267342.37</v>
      </c>
      <c r="R1899" s="125">
        <v>12847436.859999999</v>
      </c>
    </row>
    <row r="1900" spans="1:18" ht="23.4" customHeight="1" x14ac:dyDescent="0.3">
      <c r="A1900" s="84">
        <v>1717</v>
      </c>
      <c r="B1900" s="52" t="s">
        <v>2783</v>
      </c>
      <c r="C1900" s="53" t="s">
        <v>4547</v>
      </c>
      <c r="D1900" s="208" t="s">
        <v>2182</v>
      </c>
      <c r="E1900" s="53" t="s">
        <v>2196</v>
      </c>
      <c r="F1900" s="53"/>
      <c r="G1900" s="168" t="s">
        <v>1271</v>
      </c>
      <c r="H1900" s="48">
        <v>232375.86</v>
      </c>
      <c r="I1900" s="48">
        <v>0</v>
      </c>
      <c r="J1900" s="48">
        <f t="shared" si="21"/>
        <v>232375.86</v>
      </c>
      <c r="K1900" s="142"/>
      <c r="L1900" s="53"/>
      <c r="M1900" s="161"/>
      <c r="N1900" s="25" t="s">
        <v>4382</v>
      </c>
      <c r="O1900" s="143"/>
      <c r="P1900" s="124">
        <v>232375.86</v>
      </c>
      <c r="Q1900" s="124">
        <v>232375.86</v>
      </c>
      <c r="R1900" s="155" t="s">
        <v>11</v>
      </c>
    </row>
    <row r="1901" spans="1:18" ht="23.4" customHeight="1" x14ac:dyDescent="0.3">
      <c r="A1901" s="84">
        <v>1718</v>
      </c>
      <c r="B1901" s="52" t="s">
        <v>2784</v>
      </c>
      <c r="C1901" s="53" t="s">
        <v>4548</v>
      </c>
      <c r="D1901" s="208" t="s">
        <v>2182</v>
      </c>
      <c r="E1901" s="53" t="s">
        <v>2196</v>
      </c>
      <c r="F1901" s="53"/>
      <c r="G1901" s="168" t="s">
        <v>1271</v>
      </c>
      <c r="H1901" s="48">
        <v>973140.76</v>
      </c>
      <c r="I1901" s="48">
        <v>914496.58</v>
      </c>
      <c r="J1901" s="48">
        <f t="shared" si="21"/>
        <v>58644.180000000051</v>
      </c>
      <c r="K1901" s="142"/>
      <c r="L1901" s="53"/>
      <c r="M1901" s="161"/>
      <c r="N1901" s="25" t="s">
        <v>4382</v>
      </c>
      <c r="O1901" s="143"/>
      <c r="P1901" s="124">
        <v>973140.76</v>
      </c>
      <c r="Q1901" s="124">
        <v>58644.18</v>
      </c>
      <c r="R1901" s="125">
        <v>914496.58</v>
      </c>
    </row>
    <row r="1902" spans="1:18" ht="23.4" customHeight="1" x14ac:dyDescent="0.3">
      <c r="A1902" s="84">
        <v>1719</v>
      </c>
      <c r="B1902" s="52" t="s">
        <v>2785</v>
      </c>
      <c r="C1902" s="53" t="s">
        <v>4549</v>
      </c>
      <c r="D1902" s="208" t="s">
        <v>2182</v>
      </c>
      <c r="E1902" s="53" t="s">
        <v>2196</v>
      </c>
      <c r="F1902" s="53"/>
      <c r="G1902" s="168" t="s">
        <v>1271</v>
      </c>
      <c r="H1902" s="48">
        <v>224748.29</v>
      </c>
      <c r="I1902" s="48">
        <v>0</v>
      </c>
      <c r="J1902" s="48">
        <f t="shared" si="21"/>
        <v>224748.29</v>
      </c>
      <c r="K1902" s="142"/>
      <c r="L1902" s="53"/>
      <c r="M1902" s="161"/>
      <c r="N1902" s="25" t="s">
        <v>4382</v>
      </c>
      <c r="O1902" s="143"/>
      <c r="P1902" s="124">
        <v>224748.29</v>
      </c>
      <c r="Q1902" s="124">
        <v>224748.29</v>
      </c>
      <c r="R1902" s="155" t="s">
        <v>11</v>
      </c>
    </row>
    <row r="1903" spans="1:18" ht="23.4" customHeight="1" x14ac:dyDescent="0.3">
      <c r="A1903" s="84">
        <v>1720</v>
      </c>
      <c r="B1903" s="52" t="s">
        <v>2786</v>
      </c>
      <c r="C1903" s="53" t="s">
        <v>4550</v>
      </c>
      <c r="D1903" s="208" t="s">
        <v>2182</v>
      </c>
      <c r="E1903" s="53" t="s">
        <v>2196</v>
      </c>
      <c r="F1903" s="53"/>
      <c r="G1903" s="168" t="s">
        <v>1271</v>
      </c>
      <c r="H1903" s="48">
        <v>69341.58</v>
      </c>
      <c r="I1903" s="48">
        <v>68185.86</v>
      </c>
      <c r="J1903" s="48">
        <f t="shared" si="21"/>
        <v>1155.7200000000012</v>
      </c>
      <c r="K1903" s="142"/>
      <c r="L1903" s="53"/>
      <c r="M1903" s="161"/>
      <c r="N1903" s="25" t="s">
        <v>4382</v>
      </c>
      <c r="O1903" s="143"/>
      <c r="P1903" s="124">
        <v>69341.58</v>
      </c>
      <c r="Q1903" s="124">
        <v>1155.72</v>
      </c>
      <c r="R1903" s="125">
        <v>68185.86</v>
      </c>
    </row>
    <row r="1904" spans="1:18" ht="23.4" customHeight="1" x14ac:dyDescent="0.3">
      <c r="A1904" s="84">
        <v>1721</v>
      </c>
      <c r="B1904" s="52" t="s">
        <v>2787</v>
      </c>
      <c r="C1904" s="53" t="s">
        <v>4551</v>
      </c>
      <c r="D1904" s="208" t="s">
        <v>2182</v>
      </c>
      <c r="E1904" s="53" t="s">
        <v>2196</v>
      </c>
      <c r="F1904" s="53"/>
      <c r="G1904" s="168" t="s">
        <v>1271</v>
      </c>
      <c r="H1904" s="48">
        <v>62488.99</v>
      </c>
      <c r="I1904" s="48">
        <v>0</v>
      </c>
      <c r="J1904" s="48">
        <f t="shared" si="21"/>
        <v>62488.99</v>
      </c>
      <c r="K1904" s="142"/>
      <c r="L1904" s="53"/>
      <c r="M1904" s="161"/>
      <c r="N1904" s="25" t="s">
        <v>4382</v>
      </c>
      <c r="O1904" s="143"/>
      <c r="P1904" s="124">
        <v>62488.99</v>
      </c>
      <c r="Q1904" s="124">
        <v>62488.99</v>
      </c>
      <c r="R1904" s="155" t="s">
        <v>11</v>
      </c>
    </row>
    <row r="1905" spans="1:18" ht="23.4" customHeight="1" x14ac:dyDescent="0.3">
      <c r="A1905" s="84">
        <v>1722</v>
      </c>
      <c r="B1905" s="52" t="s">
        <v>2788</v>
      </c>
      <c r="C1905" s="53" t="s">
        <v>4319</v>
      </c>
      <c r="D1905" s="208" t="s">
        <v>2182</v>
      </c>
      <c r="E1905" s="53" t="s">
        <v>2196</v>
      </c>
      <c r="F1905" s="53"/>
      <c r="G1905" s="168" t="s">
        <v>1271</v>
      </c>
      <c r="H1905" s="48">
        <v>743984.14</v>
      </c>
      <c r="I1905" s="48">
        <v>657186.1</v>
      </c>
      <c r="J1905" s="48">
        <f t="shared" si="21"/>
        <v>86798.040000000037</v>
      </c>
      <c r="K1905" s="142"/>
      <c r="L1905" s="53"/>
      <c r="M1905" s="161"/>
      <c r="N1905" s="25" t="s">
        <v>4382</v>
      </c>
      <c r="O1905" s="143"/>
      <c r="P1905" s="124">
        <v>743984.14</v>
      </c>
      <c r="Q1905" s="124">
        <v>86798.04</v>
      </c>
      <c r="R1905" s="125">
        <v>657186.1</v>
      </c>
    </row>
    <row r="1906" spans="1:18" ht="23.4" customHeight="1" x14ac:dyDescent="0.3">
      <c r="A1906" s="84">
        <v>1723</v>
      </c>
      <c r="B1906" s="52" t="s">
        <v>2789</v>
      </c>
      <c r="C1906" s="53" t="s">
        <v>4552</v>
      </c>
      <c r="D1906" s="208" t="s">
        <v>2182</v>
      </c>
      <c r="E1906" s="53" t="s">
        <v>2196</v>
      </c>
      <c r="F1906" s="53"/>
      <c r="G1906" s="168" t="s">
        <v>1271</v>
      </c>
      <c r="H1906" s="48">
        <v>1877323.71</v>
      </c>
      <c r="I1906" s="48">
        <v>1877323.71</v>
      </c>
      <c r="J1906" s="48">
        <f t="shared" si="21"/>
        <v>0</v>
      </c>
      <c r="K1906" s="142"/>
      <c r="L1906" s="53"/>
      <c r="M1906" s="161"/>
      <c r="N1906" s="25" t="s">
        <v>4382</v>
      </c>
      <c r="O1906" s="143"/>
      <c r="P1906" s="124">
        <v>1877323.71</v>
      </c>
      <c r="Q1906" s="155" t="s">
        <v>11</v>
      </c>
      <c r="R1906" s="125">
        <v>1877323.71</v>
      </c>
    </row>
    <row r="1907" spans="1:18" ht="23.4" customHeight="1" x14ac:dyDescent="0.3">
      <c r="A1907" s="84">
        <v>1724</v>
      </c>
      <c r="B1907" s="52" t="s">
        <v>2790</v>
      </c>
      <c r="C1907" s="53" t="s">
        <v>4553</v>
      </c>
      <c r="D1907" s="208" t="s">
        <v>2182</v>
      </c>
      <c r="E1907" s="53" t="s">
        <v>2196</v>
      </c>
      <c r="F1907" s="53"/>
      <c r="G1907" s="168" t="s">
        <v>1271</v>
      </c>
      <c r="H1907" s="48">
        <v>170498.7</v>
      </c>
      <c r="I1907" s="48">
        <v>0</v>
      </c>
      <c r="J1907" s="48">
        <f t="shared" si="21"/>
        <v>170498.7</v>
      </c>
      <c r="K1907" s="142"/>
      <c r="L1907" s="53"/>
      <c r="M1907" s="161"/>
      <c r="N1907" s="25" t="s">
        <v>4382</v>
      </c>
      <c r="O1907" s="143"/>
      <c r="P1907" s="124">
        <v>170498.7</v>
      </c>
      <c r="Q1907" s="124">
        <v>170498.7</v>
      </c>
      <c r="R1907" s="155" t="s">
        <v>11</v>
      </c>
    </row>
    <row r="1908" spans="1:18" ht="23.4" customHeight="1" x14ac:dyDescent="0.3">
      <c r="A1908" s="84">
        <v>1725</v>
      </c>
      <c r="B1908" s="52" t="s">
        <v>2791</v>
      </c>
      <c r="C1908" s="53" t="s">
        <v>4554</v>
      </c>
      <c r="D1908" s="208" t="s">
        <v>2182</v>
      </c>
      <c r="E1908" s="53" t="s">
        <v>2196</v>
      </c>
      <c r="F1908" s="53"/>
      <c r="G1908" s="168" t="s">
        <v>1271</v>
      </c>
      <c r="H1908" s="48">
        <v>18428962.600000001</v>
      </c>
      <c r="I1908" s="48">
        <v>18132464.859999999</v>
      </c>
      <c r="J1908" s="48">
        <f t="shared" si="21"/>
        <v>296497.74000000209</v>
      </c>
      <c r="K1908" s="142"/>
      <c r="L1908" s="53"/>
      <c r="M1908" s="161"/>
      <c r="N1908" s="25" t="s">
        <v>4382</v>
      </c>
      <c r="O1908" s="143"/>
      <c r="P1908" s="124">
        <v>18428962.600000001</v>
      </c>
      <c r="Q1908" s="124">
        <v>296497.74</v>
      </c>
      <c r="R1908" s="125">
        <v>18132464.859999999</v>
      </c>
    </row>
    <row r="1909" spans="1:18" ht="23.4" customHeight="1" x14ac:dyDescent="0.3">
      <c r="A1909" s="84">
        <v>1726</v>
      </c>
      <c r="B1909" s="52" t="s">
        <v>2801</v>
      </c>
      <c r="C1909" s="53" t="s">
        <v>4555</v>
      </c>
      <c r="D1909" s="208" t="s">
        <v>2182</v>
      </c>
      <c r="E1909" s="53" t="s">
        <v>2196</v>
      </c>
      <c r="F1909" s="53"/>
      <c r="G1909" s="168" t="s">
        <v>1271</v>
      </c>
      <c r="H1909" s="48">
        <v>158700.44</v>
      </c>
      <c r="I1909" s="48">
        <v>140185.57999999999</v>
      </c>
      <c r="J1909" s="48">
        <f t="shared" si="21"/>
        <v>18514.860000000015</v>
      </c>
      <c r="K1909" s="142"/>
      <c r="L1909" s="53"/>
      <c r="M1909" s="161"/>
      <c r="N1909" s="25" t="s">
        <v>4382</v>
      </c>
      <c r="O1909" s="143"/>
      <c r="P1909" s="124">
        <v>158700.44</v>
      </c>
      <c r="Q1909" s="124">
        <v>18514.86</v>
      </c>
      <c r="R1909" s="125">
        <v>140185.57999999999</v>
      </c>
    </row>
    <row r="1910" spans="1:18" ht="23.4" customHeight="1" x14ac:dyDescent="0.3">
      <c r="A1910" s="84">
        <v>1727</v>
      </c>
      <c r="B1910" s="52" t="s">
        <v>2792</v>
      </c>
      <c r="C1910" s="53" t="s">
        <v>4556</v>
      </c>
      <c r="D1910" s="208" t="s">
        <v>2182</v>
      </c>
      <c r="E1910" s="53" t="s">
        <v>2196</v>
      </c>
      <c r="F1910" s="53"/>
      <c r="G1910" s="168" t="s">
        <v>1271</v>
      </c>
      <c r="H1910" s="48">
        <v>316391.34000000003</v>
      </c>
      <c r="I1910" s="48">
        <v>0</v>
      </c>
      <c r="J1910" s="48">
        <f t="shared" si="21"/>
        <v>316391.34000000003</v>
      </c>
      <c r="K1910" s="142"/>
      <c r="L1910" s="53"/>
      <c r="M1910" s="161"/>
      <c r="N1910" s="25" t="s">
        <v>4382</v>
      </c>
      <c r="O1910" s="143"/>
      <c r="P1910" s="124">
        <v>316391.34000000003</v>
      </c>
      <c r="Q1910" s="124">
        <v>316391.34000000003</v>
      </c>
      <c r="R1910" s="155" t="s">
        <v>11</v>
      </c>
    </row>
    <row r="1911" spans="1:18" ht="23.4" customHeight="1" x14ac:dyDescent="0.3">
      <c r="A1911" s="84">
        <v>1728</v>
      </c>
      <c r="B1911" s="52" t="s">
        <v>2793</v>
      </c>
      <c r="C1911" s="53" t="s">
        <v>4557</v>
      </c>
      <c r="D1911" s="208" t="s">
        <v>2182</v>
      </c>
      <c r="E1911" s="53" t="s">
        <v>2196</v>
      </c>
      <c r="F1911" s="53"/>
      <c r="G1911" s="168" t="s">
        <v>1271</v>
      </c>
      <c r="H1911" s="48">
        <v>120837.9</v>
      </c>
      <c r="I1911" s="48">
        <v>0</v>
      </c>
      <c r="J1911" s="48">
        <f t="shared" si="21"/>
        <v>120837.9</v>
      </c>
      <c r="K1911" s="142"/>
      <c r="L1911" s="53"/>
      <c r="M1911" s="161"/>
      <c r="N1911" s="25" t="s">
        <v>4382</v>
      </c>
      <c r="O1911" s="143"/>
      <c r="P1911" s="124">
        <v>120837.9</v>
      </c>
      <c r="Q1911" s="124">
        <v>120837.9</v>
      </c>
      <c r="R1911" s="155" t="s">
        <v>11</v>
      </c>
    </row>
    <row r="1912" spans="1:18" ht="23.4" customHeight="1" x14ac:dyDescent="0.3">
      <c r="A1912" s="84">
        <v>1729</v>
      </c>
      <c r="B1912" s="52" t="s">
        <v>2794</v>
      </c>
      <c r="C1912" s="53" t="s">
        <v>4558</v>
      </c>
      <c r="D1912" s="208" t="s">
        <v>2182</v>
      </c>
      <c r="E1912" s="53" t="s">
        <v>2196</v>
      </c>
      <c r="F1912" s="53"/>
      <c r="G1912" s="168" t="s">
        <v>1271</v>
      </c>
      <c r="H1912" s="48">
        <v>224340.4</v>
      </c>
      <c r="I1912" s="48">
        <v>198167.26</v>
      </c>
      <c r="J1912" s="48">
        <f t="shared" si="21"/>
        <v>26173.139999999985</v>
      </c>
      <c r="K1912" s="142"/>
      <c r="L1912" s="53"/>
      <c r="M1912" s="161"/>
      <c r="N1912" s="25" t="s">
        <v>4382</v>
      </c>
      <c r="O1912" s="143"/>
      <c r="P1912" s="124">
        <v>224340.4</v>
      </c>
      <c r="Q1912" s="124">
        <v>26173.14</v>
      </c>
      <c r="R1912" s="125">
        <v>198167.26</v>
      </c>
    </row>
    <row r="1913" spans="1:18" ht="23.4" customHeight="1" x14ac:dyDescent="0.3">
      <c r="A1913" s="84">
        <v>1730</v>
      </c>
      <c r="B1913" s="52" t="s">
        <v>2795</v>
      </c>
      <c r="C1913" s="53" t="s">
        <v>4559</v>
      </c>
      <c r="D1913" s="208" t="s">
        <v>2182</v>
      </c>
      <c r="E1913" s="53" t="s">
        <v>2196</v>
      </c>
      <c r="F1913" s="53"/>
      <c r="G1913" s="168" t="s">
        <v>1271</v>
      </c>
      <c r="H1913" s="48">
        <v>254616.16</v>
      </c>
      <c r="I1913" s="48">
        <v>0</v>
      </c>
      <c r="J1913" s="48">
        <f t="shared" si="21"/>
        <v>254616.16</v>
      </c>
      <c r="K1913" s="142"/>
      <c r="L1913" s="53"/>
      <c r="M1913" s="161"/>
      <c r="N1913" s="25" t="s">
        <v>4382</v>
      </c>
      <c r="O1913" s="143"/>
      <c r="P1913" s="124">
        <v>254616.16</v>
      </c>
      <c r="Q1913" s="124">
        <v>254616.16</v>
      </c>
      <c r="R1913" s="155" t="s">
        <v>11</v>
      </c>
    </row>
    <row r="1914" spans="1:18" ht="23.4" customHeight="1" x14ac:dyDescent="0.3">
      <c r="A1914" s="84">
        <v>1731</v>
      </c>
      <c r="B1914" s="52" t="s">
        <v>2796</v>
      </c>
      <c r="C1914" s="53" t="s">
        <v>4560</v>
      </c>
      <c r="D1914" s="208" t="s">
        <v>2182</v>
      </c>
      <c r="E1914" s="53" t="s">
        <v>2196</v>
      </c>
      <c r="F1914" s="53"/>
      <c r="G1914" s="168" t="s">
        <v>1271</v>
      </c>
      <c r="H1914" s="48">
        <v>569294.35</v>
      </c>
      <c r="I1914" s="48">
        <v>0</v>
      </c>
      <c r="J1914" s="48">
        <f t="shared" si="21"/>
        <v>569294.35</v>
      </c>
      <c r="K1914" s="142"/>
      <c r="L1914" s="53"/>
      <c r="M1914" s="161"/>
      <c r="N1914" s="25" t="s">
        <v>4382</v>
      </c>
      <c r="O1914" s="143"/>
      <c r="P1914" s="124">
        <v>569294.35</v>
      </c>
      <c r="Q1914" s="124">
        <v>569294.35</v>
      </c>
      <c r="R1914" s="155" t="s">
        <v>11</v>
      </c>
    </row>
    <row r="1915" spans="1:18" ht="23.4" customHeight="1" x14ac:dyDescent="0.3">
      <c r="A1915" s="84">
        <v>1732</v>
      </c>
      <c r="B1915" s="52" t="s">
        <v>2797</v>
      </c>
      <c r="C1915" s="53" t="s">
        <v>4561</v>
      </c>
      <c r="D1915" s="208" t="s">
        <v>2182</v>
      </c>
      <c r="E1915" s="53" t="s">
        <v>2196</v>
      </c>
      <c r="F1915" s="53"/>
      <c r="G1915" s="168" t="s">
        <v>1271</v>
      </c>
      <c r="H1915" s="48">
        <v>191331.77</v>
      </c>
      <c r="I1915" s="48">
        <v>0</v>
      </c>
      <c r="J1915" s="48">
        <f t="shared" si="21"/>
        <v>191331.77</v>
      </c>
      <c r="K1915" s="142"/>
      <c r="L1915" s="53"/>
      <c r="M1915" s="161"/>
      <c r="N1915" s="25" t="s">
        <v>4382</v>
      </c>
      <c r="O1915" s="143"/>
      <c r="P1915" s="124">
        <v>191331.77</v>
      </c>
      <c r="Q1915" s="124">
        <v>191331.77</v>
      </c>
      <c r="R1915" s="155" t="s">
        <v>11</v>
      </c>
    </row>
    <row r="1916" spans="1:18" ht="23.4" customHeight="1" x14ac:dyDescent="0.3">
      <c r="A1916" s="84">
        <v>1733</v>
      </c>
      <c r="B1916" s="52" t="s">
        <v>2798</v>
      </c>
      <c r="C1916" s="53" t="s">
        <v>4571</v>
      </c>
      <c r="D1916" s="208" t="s">
        <v>2182</v>
      </c>
      <c r="E1916" s="53" t="s">
        <v>2196</v>
      </c>
      <c r="F1916" s="53"/>
      <c r="G1916" s="168" t="s">
        <v>1271</v>
      </c>
      <c r="H1916" s="48">
        <v>4065264.46</v>
      </c>
      <c r="I1916" s="48">
        <v>3748934.74</v>
      </c>
      <c r="J1916" s="48">
        <f t="shared" si="21"/>
        <v>316329.71999999974</v>
      </c>
      <c r="K1916" s="142"/>
      <c r="L1916" s="53"/>
      <c r="M1916" s="161"/>
      <c r="N1916" s="25" t="s">
        <v>4382</v>
      </c>
      <c r="O1916" s="143"/>
      <c r="P1916" s="124">
        <v>4065264.46</v>
      </c>
      <c r="Q1916" s="124">
        <v>316329.71999999997</v>
      </c>
      <c r="R1916" s="125">
        <v>3748934.74</v>
      </c>
    </row>
    <row r="1917" spans="1:18" ht="23.4" customHeight="1" x14ac:dyDescent="0.3">
      <c r="A1917" s="84">
        <v>1734</v>
      </c>
      <c r="B1917" s="52" t="s">
        <v>2799</v>
      </c>
      <c r="C1917" s="53" t="s">
        <v>4562</v>
      </c>
      <c r="D1917" s="208" t="s">
        <v>2182</v>
      </c>
      <c r="E1917" s="53" t="s">
        <v>2196</v>
      </c>
      <c r="F1917" s="53"/>
      <c r="G1917" s="168" t="s">
        <v>1271</v>
      </c>
      <c r="H1917" s="48">
        <v>73420.490000000005</v>
      </c>
      <c r="I1917" s="48">
        <v>0</v>
      </c>
      <c r="J1917" s="48">
        <f t="shared" si="21"/>
        <v>73420.490000000005</v>
      </c>
      <c r="K1917" s="142"/>
      <c r="L1917" s="53"/>
      <c r="M1917" s="161"/>
      <c r="N1917" s="25" t="s">
        <v>4382</v>
      </c>
      <c r="O1917" s="143"/>
      <c r="P1917" s="124">
        <v>73420.490000000005</v>
      </c>
      <c r="Q1917" s="124">
        <v>73420.490000000005</v>
      </c>
      <c r="R1917" s="155" t="s">
        <v>11</v>
      </c>
    </row>
    <row r="1918" spans="1:18" ht="23.4" customHeight="1" x14ac:dyDescent="0.3">
      <c r="A1918" s="84">
        <v>1735</v>
      </c>
      <c r="B1918" s="52" t="s">
        <v>2800</v>
      </c>
      <c r="C1918" s="53" t="s">
        <v>4563</v>
      </c>
      <c r="D1918" s="208" t="s">
        <v>2182</v>
      </c>
      <c r="E1918" s="53" t="s">
        <v>2196</v>
      </c>
      <c r="F1918" s="53"/>
      <c r="G1918" s="168" t="s">
        <v>1271</v>
      </c>
      <c r="H1918" s="48">
        <v>64497.87</v>
      </c>
      <c r="I1918" s="48">
        <v>0</v>
      </c>
      <c r="J1918" s="48">
        <f t="shared" si="21"/>
        <v>64497.87</v>
      </c>
      <c r="K1918" s="142"/>
      <c r="L1918" s="53"/>
      <c r="M1918" s="161"/>
      <c r="N1918" s="25" t="s">
        <v>4382</v>
      </c>
      <c r="O1918" s="143"/>
      <c r="P1918" s="124">
        <v>64497.87</v>
      </c>
      <c r="Q1918" s="124">
        <v>64497.87</v>
      </c>
      <c r="R1918" s="155" t="s">
        <v>11</v>
      </c>
    </row>
    <row r="1919" spans="1:18" ht="23.4" customHeight="1" x14ac:dyDescent="0.3">
      <c r="A1919" s="84">
        <v>1736</v>
      </c>
      <c r="B1919" s="52" t="s">
        <v>3246</v>
      </c>
      <c r="C1919" s="53" t="s">
        <v>4599</v>
      </c>
      <c r="D1919" s="208" t="s">
        <v>2182</v>
      </c>
      <c r="E1919" s="53" t="s">
        <v>2196</v>
      </c>
      <c r="F1919" s="53"/>
      <c r="G1919" s="168" t="s">
        <v>1271</v>
      </c>
      <c r="H1919" s="48">
        <v>184290.04</v>
      </c>
      <c r="I1919" s="48">
        <v>184290.04</v>
      </c>
      <c r="J1919" s="48">
        <f t="shared" si="21"/>
        <v>0</v>
      </c>
      <c r="K1919" s="142"/>
      <c r="L1919" s="53"/>
      <c r="M1919" s="161"/>
      <c r="N1919" s="25" t="s">
        <v>4382</v>
      </c>
      <c r="O1919" s="143"/>
      <c r="P1919" s="124">
        <v>184290.04</v>
      </c>
      <c r="Q1919" s="155" t="s">
        <v>11</v>
      </c>
      <c r="R1919" s="125">
        <v>184290.04</v>
      </c>
    </row>
    <row r="1920" spans="1:18" ht="23.4" customHeight="1" x14ac:dyDescent="0.3">
      <c r="A1920" s="84">
        <v>1737</v>
      </c>
      <c r="B1920" s="52" t="s">
        <v>3247</v>
      </c>
      <c r="C1920" s="53" t="s">
        <v>7740</v>
      </c>
      <c r="D1920" s="208" t="s">
        <v>2182</v>
      </c>
      <c r="E1920" s="53" t="s">
        <v>2196</v>
      </c>
      <c r="F1920" s="53"/>
      <c r="G1920" s="168" t="s">
        <v>1271</v>
      </c>
      <c r="H1920" s="48">
        <v>733462.32</v>
      </c>
      <c r="I1920" s="48">
        <v>733462.32</v>
      </c>
      <c r="J1920" s="48">
        <f t="shared" si="21"/>
        <v>0</v>
      </c>
      <c r="K1920" s="142"/>
      <c r="L1920" s="53"/>
      <c r="M1920" s="161"/>
      <c r="N1920" s="25" t="s">
        <v>4382</v>
      </c>
      <c r="O1920" s="143"/>
      <c r="P1920" s="124">
        <v>733462.32</v>
      </c>
      <c r="Q1920" s="155" t="s">
        <v>11</v>
      </c>
      <c r="R1920" s="125">
        <v>733462.32</v>
      </c>
    </row>
    <row r="1921" spans="1:18" ht="23.4" customHeight="1" x14ac:dyDescent="0.3">
      <c r="A1921" s="84">
        <v>1738</v>
      </c>
      <c r="B1921" s="52" t="s">
        <v>4118</v>
      </c>
      <c r="C1921" s="53" t="s">
        <v>7739</v>
      </c>
      <c r="D1921" s="208" t="s">
        <v>2182</v>
      </c>
      <c r="E1921" s="53" t="s">
        <v>2196</v>
      </c>
      <c r="F1921" s="53"/>
      <c r="G1921" s="168" t="s">
        <v>1271</v>
      </c>
      <c r="H1921" s="48">
        <v>926772.28</v>
      </c>
      <c r="I1921" s="48">
        <v>926772.28</v>
      </c>
      <c r="J1921" s="48">
        <f t="shared" si="21"/>
        <v>0</v>
      </c>
      <c r="K1921" s="142"/>
      <c r="L1921" s="53"/>
      <c r="M1921" s="161"/>
      <c r="N1921" s="25" t="s">
        <v>4382</v>
      </c>
      <c r="O1921" s="143"/>
      <c r="P1921" s="124">
        <v>926772.28</v>
      </c>
      <c r="Q1921" s="155" t="s">
        <v>11</v>
      </c>
      <c r="R1921" s="125">
        <v>926772.28</v>
      </c>
    </row>
    <row r="1922" spans="1:18" ht="23.4" customHeight="1" x14ac:dyDescent="0.3">
      <c r="A1922" s="84">
        <v>1739</v>
      </c>
      <c r="B1922" s="52" t="s">
        <v>3248</v>
      </c>
      <c r="C1922" s="53" t="s">
        <v>7504</v>
      </c>
      <c r="D1922" s="208" t="s">
        <v>2182</v>
      </c>
      <c r="E1922" s="53" t="s">
        <v>2196</v>
      </c>
      <c r="F1922" s="53"/>
      <c r="G1922" s="168" t="s">
        <v>1271</v>
      </c>
      <c r="H1922" s="48">
        <v>1967194.68</v>
      </c>
      <c r="I1922" s="48">
        <v>1967194.68</v>
      </c>
      <c r="J1922" s="48">
        <f t="shared" si="21"/>
        <v>0</v>
      </c>
      <c r="K1922" s="142"/>
      <c r="L1922" s="53"/>
      <c r="M1922" s="161"/>
      <c r="N1922" s="25" t="s">
        <v>4382</v>
      </c>
      <c r="O1922" s="143"/>
      <c r="P1922" s="124">
        <v>1967194.68</v>
      </c>
      <c r="Q1922" s="155" t="s">
        <v>11</v>
      </c>
      <c r="R1922" s="125">
        <v>1967194.68</v>
      </c>
    </row>
    <row r="1923" spans="1:18" ht="23.4" customHeight="1" x14ac:dyDescent="0.3">
      <c r="A1923" s="84">
        <v>1740</v>
      </c>
      <c r="B1923" s="66" t="s">
        <v>4119</v>
      </c>
      <c r="C1923" s="68" t="s">
        <v>7738</v>
      </c>
      <c r="D1923" s="208" t="s">
        <v>2182</v>
      </c>
      <c r="E1923" s="53" t="s">
        <v>2196</v>
      </c>
      <c r="F1923" s="68"/>
      <c r="G1923" s="68"/>
      <c r="H1923" s="70">
        <v>1366674.4</v>
      </c>
      <c r="I1923" s="70">
        <v>1366674.4</v>
      </c>
      <c r="J1923" s="48">
        <f t="shared" si="21"/>
        <v>0</v>
      </c>
      <c r="K1923" s="147"/>
      <c r="L1923" s="68"/>
      <c r="M1923" s="257"/>
      <c r="N1923" s="25" t="s">
        <v>4382</v>
      </c>
      <c r="O1923" s="33"/>
      <c r="P1923" s="131"/>
      <c r="Q1923" s="35"/>
      <c r="R1923" s="36"/>
    </row>
    <row r="1924" spans="1:18" ht="23.4" customHeight="1" x14ac:dyDescent="0.3">
      <c r="A1924" s="84">
        <v>1741</v>
      </c>
      <c r="B1924" s="52" t="s">
        <v>3339</v>
      </c>
      <c r="C1924" s="53" t="s">
        <v>7491</v>
      </c>
      <c r="D1924" s="208" t="s">
        <v>2182</v>
      </c>
      <c r="E1924" s="53" t="s">
        <v>2196</v>
      </c>
      <c r="F1924" s="53"/>
      <c r="G1924" s="168" t="s">
        <v>1271</v>
      </c>
      <c r="H1924" s="48">
        <v>8255475.5300000003</v>
      </c>
      <c r="I1924" s="48">
        <v>8255475.5300000003</v>
      </c>
      <c r="J1924" s="48">
        <f t="shared" si="21"/>
        <v>0</v>
      </c>
      <c r="K1924" s="142"/>
      <c r="L1924" s="53"/>
      <c r="M1924" s="161"/>
      <c r="N1924" s="25" t="s">
        <v>4382</v>
      </c>
      <c r="O1924" s="143"/>
      <c r="P1924" s="124">
        <v>8255475.5300000003</v>
      </c>
      <c r="Q1924" s="155" t="s">
        <v>11</v>
      </c>
      <c r="R1924" s="125">
        <v>8255475.5300000003</v>
      </c>
    </row>
    <row r="1925" spans="1:18" ht="23.4" customHeight="1" x14ac:dyDescent="0.3">
      <c r="A1925" s="84">
        <v>1742</v>
      </c>
      <c r="B1925" s="66" t="s">
        <v>4337</v>
      </c>
      <c r="C1925" s="68" t="s">
        <v>4391</v>
      </c>
      <c r="D1925" s="208" t="s">
        <v>2182</v>
      </c>
      <c r="E1925" s="53" t="s">
        <v>2196</v>
      </c>
      <c r="F1925" s="68"/>
      <c r="G1925" s="68"/>
      <c r="H1925" s="70">
        <v>103060.23</v>
      </c>
      <c r="I1925" s="48">
        <f t="shared" ref="I1925:I1932" si="22">H1925-J1925</f>
        <v>103060.23</v>
      </c>
      <c r="J1925" s="70">
        <v>0</v>
      </c>
      <c r="K1925" s="147"/>
      <c r="L1925" s="68"/>
      <c r="M1925" s="257"/>
      <c r="N1925" s="25" t="s">
        <v>4382</v>
      </c>
      <c r="O1925" s="33"/>
      <c r="P1925" s="131"/>
      <c r="Q1925" s="35"/>
      <c r="R1925" s="36"/>
    </row>
    <row r="1926" spans="1:18" ht="23.4" customHeight="1" x14ac:dyDescent="0.3">
      <c r="A1926" s="84">
        <v>1743</v>
      </c>
      <c r="B1926" s="66" t="s">
        <v>4338</v>
      </c>
      <c r="C1926" s="68" t="s">
        <v>4391</v>
      </c>
      <c r="D1926" s="208" t="s">
        <v>2182</v>
      </c>
      <c r="E1926" s="53" t="s">
        <v>2196</v>
      </c>
      <c r="F1926" s="70"/>
      <c r="G1926" s="68"/>
      <c r="H1926" s="70">
        <v>587207.06999999995</v>
      </c>
      <c r="I1926" s="48">
        <f t="shared" si="22"/>
        <v>587207.06999999995</v>
      </c>
      <c r="J1926" s="70">
        <v>0</v>
      </c>
      <c r="K1926" s="147"/>
      <c r="L1926" s="68"/>
      <c r="M1926" s="257"/>
      <c r="N1926" s="25" t="s">
        <v>4382</v>
      </c>
      <c r="O1926" s="33"/>
      <c r="P1926" s="131"/>
      <c r="Q1926" s="35"/>
      <c r="R1926" s="36"/>
    </row>
    <row r="1927" spans="1:18" ht="23.4" customHeight="1" x14ac:dyDescent="0.3">
      <c r="A1927" s="84">
        <v>1744</v>
      </c>
      <c r="B1927" s="66" t="s">
        <v>4339</v>
      </c>
      <c r="C1927" s="68" t="s">
        <v>4391</v>
      </c>
      <c r="D1927" s="208" t="s">
        <v>2182</v>
      </c>
      <c r="E1927" s="53" t="s">
        <v>2196</v>
      </c>
      <c r="F1927" s="68"/>
      <c r="G1927" s="68"/>
      <c r="H1927" s="70">
        <v>172323.19</v>
      </c>
      <c r="I1927" s="48">
        <f t="shared" si="22"/>
        <v>172323.19</v>
      </c>
      <c r="J1927" s="70">
        <v>0</v>
      </c>
      <c r="K1927" s="147"/>
      <c r="L1927" s="68"/>
      <c r="M1927" s="257"/>
      <c r="N1927" s="25" t="s">
        <v>4382</v>
      </c>
      <c r="O1927" s="33"/>
      <c r="P1927" s="131"/>
      <c r="Q1927" s="35"/>
      <c r="R1927" s="36"/>
    </row>
    <row r="1928" spans="1:18" ht="23.4" customHeight="1" x14ac:dyDescent="0.3">
      <c r="A1928" s="84">
        <v>1745</v>
      </c>
      <c r="B1928" s="66" t="s">
        <v>4340</v>
      </c>
      <c r="C1928" s="68" t="s">
        <v>4391</v>
      </c>
      <c r="D1928" s="208" t="s">
        <v>2182</v>
      </c>
      <c r="E1928" s="53" t="s">
        <v>2196</v>
      </c>
      <c r="F1928" s="68"/>
      <c r="G1928" s="68"/>
      <c r="H1928" s="70">
        <v>1016061.73</v>
      </c>
      <c r="I1928" s="48">
        <f t="shared" si="22"/>
        <v>1016061.73</v>
      </c>
      <c r="J1928" s="70">
        <v>0</v>
      </c>
      <c r="K1928" s="147"/>
      <c r="L1928" s="68"/>
      <c r="M1928" s="257"/>
      <c r="N1928" s="25" t="s">
        <v>4382</v>
      </c>
      <c r="O1928" s="33"/>
      <c r="P1928" s="131"/>
      <c r="Q1928" s="35"/>
      <c r="R1928" s="36"/>
    </row>
    <row r="1929" spans="1:18" ht="23.4" customHeight="1" x14ac:dyDescent="0.3">
      <c r="A1929" s="84">
        <v>1746</v>
      </c>
      <c r="B1929" s="66" t="s">
        <v>4341</v>
      </c>
      <c r="C1929" s="68" t="s">
        <v>4391</v>
      </c>
      <c r="D1929" s="208" t="s">
        <v>2182</v>
      </c>
      <c r="E1929" s="53" t="s">
        <v>2196</v>
      </c>
      <c r="F1929" s="68"/>
      <c r="G1929" s="68"/>
      <c r="H1929" s="70">
        <v>8486062.0500000007</v>
      </c>
      <c r="I1929" s="70">
        <f t="shared" si="22"/>
        <v>8486062.0500000007</v>
      </c>
      <c r="J1929" s="70">
        <v>0</v>
      </c>
      <c r="K1929" s="147"/>
      <c r="L1929" s="68"/>
      <c r="M1929" s="257"/>
      <c r="N1929" s="25" t="s">
        <v>4382</v>
      </c>
      <c r="O1929" s="33"/>
      <c r="P1929" s="131"/>
      <c r="Q1929" s="35"/>
      <c r="R1929" s="36"/>
    </row>
    <row r="1930" spans="1:18" ht="23.4" customHeight="1" x14ac:dyDescent="0.3">
      <c r="A1930" s="84">
        <v>1747</v>
      </c>
      <c r="B1930" s="66" t="s">
        <v>4342</v>
      </c>
      <c r="C1930" s="68" t="s">
        <v>4391</v>
      </c>
      <c r="D1930" s="208" t="s">
        <v>2182</v>
      </c>
      <c r="E1930" s="53" t="s">
        <v>2196</v>
      </c>
      <c r="F1930" s="68"/>
      <c r="G1930" s="68"/>
      <c r="H1930" s="70">
        <v>1813321.6</v>
      </c>
      <c r="I1930" s="70">
        <f t="shared" si="22"/>
        <v>1813321.6</v>
      </c>
      <c r="J1930" s="70">
        <v>0</v>
      </c>
      <c r="K1930" s="147"/>
      <c r="L1930" s="68"/>
      <c r="M1930" s="257"/>
      <c r="N1930" s="25" t="s">
        <v>4382</v>
      </c>
      <c r="O1930" s="33"/>
      <c r="P1930" s="131"/>
      <c r="Q1930" s="35"/>
      <c r="R1930" s="36"/>
    </row>
    <row r="1931" spans="1:18" ht="23.4" customHeight="1" x14ac:dyDescent="0.3">
      <c r="A1931" s="84">
        <v>1748</v>
      </c>
      <c r="B1931" s="66" t="s">
        <v>4343</v>
      </c>
      <c r="C1931" s="68" t="s">
        <v>4391</v>
      </c>
      <c r="D1931" s="208" t="s">
        <v>2182</v>
      </c>
      <c r="E1931" s="53" t="s">
        <v>2196</v>
      </c>
      <c r="F1931" s="68"/>
      <c r="G1931" s="68"/>
      <c r="H1931" s="70">
        <v>3654739.99</v>
      </c>
      <c r="I1931" s="70">
        <f t="shared" si="22"/>
        <v>3654739.99</v>
      </c>
      <c r="J1931" s="70">
        <v>0</v>
      </c>
      <c r="K1931" s="147"/>
      <c r="L1931" s="68"/>
      <c r="M1931" s="257"/>
      <c r="N1931" s="25" t="s">
        <v>4382</v>
      </c>
      <c r="O1931" s="33"/>
      <c r="P1931" s="131"/>
      <c r="Q1931" s="35"/>
      <c r="R1931" s="36"/>
    </row>
    <row r="1932" spans="1:18" ht="23.4" customHeight="1" x14ac:dyDescent="0.3">
      <c r="A1932" s="84">
        <v>1749</v>
      </c>
      <c r="B1932" s="66" t="s">
        <v>4344</v>
      </c>
      <c r="C1932" s="68" t="s">
        <v>4391</v>
      </c>
      <c r="D1932" s="208" t="s">
        <v>2182</v>
      </c>
      <c r="E1932" s="53" t="s">
        <v>2196</v>
      </c>
      <c r="F1932" s="68"/>
      <c r="G1932" s="68"/>
      <c r="H1932" s="70">
        <v>2669598.4500000002</v>
      </c>
      <c r="I1932" s="70">
        <f t="shared" si="22"/>
        <v>2669598.4500000002</v>
      </c>
      <c r="J1932" s="70">
        <v>0</v>
      </c>
      <c r="K1932" s="147"/>
      <c r="L1932" s="68"/>
      <c r="M1932" s="257"/>
      <c r="N1932" s="25" t="s">
        <v>4382</v>
      </c>
      <c r="O1932" s="33"/>
      <c r="P1932" s="131"/>
      <c r="Q1932" s="35"/>
      <c r="R1932" s="36"/>
    </row>
    <row r="1933" spans="1:18" ht="23.4" customHeight="1" x14ac:dyDescent="0.3">
      <c r="A1933" s="84">
        <v>1750</v>
      </c>
      <c r="B1933" s="52" t="s">
        <v>47</v>
      </c>
      <c r="C1933" s="53" t="s">
        <v>4168</v>
      </c>
      <c r="D1933" s="208" t="s">
        <v>2182</v>
      </c>
      <c r="E1933" s="53" t="s">
        <v>2196</v>
      </c>
      <c r="F1933" s="53"/>
      <c r="G1933" s="168"/>
      <c r="H1933" s="48">
        <v>25738</v>
      </c>
      <c r="I1933" s="48">
        <v>13909.75</v>
      </c>
      <c r="J1933" s="48">
        <f t="shared" si="21"/>
        <v>11828.25</v>
      </c>
      <c r="K1933" s="142"/>
      <c r="L1933" s="53"/>
      <c r="M1933" s="161"/>
      <c r="N1933" s="25" t="s">
        <v>4382</v>
      </c>
      <c r="O1933" s="143"/>
      <c r="P1933" s="197">
        <v>25738</v>
      </c>
      <c r="Q1933" s="124">
        <v>11828.25</v>
      </c>
      <c r="R1933" s="125">
        <v>13909.75</v>
      </c>
    </row>
    <row r="1934" spans="1:18" ht="23.4" customHeight="1" x14ac:dyDescent="0.3">
      <c r="A1934" s="84">
        <v>1751</v>
      </c>
      <c r="B1934" s="52" t="s">
        <v>2680</v>
      </c>
      <c r="C1934" s="53" t="s">
        <v>4167</v>
      </c>
      <c r="D1934" s="208" t="s">
        <v>2182</v>
      </c>
      <c r="E1934" s="53" t="s">
        <v>2196</v>
      </c>
      <c r="F1934" s="157"/>
      <c r="G1934" s="168"/>
      <c r="H1934" s="48">
        <v>1500</v>
      </c>
      <c r="I1934" s="48">
        <v>0</v>
      </c>
      <c r="J1934" s="48">
        <f t="shared" si="21"/>
        <v>1500</v>
      </c>
      <c r="K1934" s="142"/>
      <c r="L1934" s="53"/>
      <c r="M1934" s="161"/>
      <c r="N1934" s="25" t="s">
        <v>4382</v>
      </c>
      <c r="O1934" s="143"/>
      <c r="P1934" s="197">
        <v>1500</v>
      </c>
      <c r="Q1934" s="124">
        <v>1500</v>
      </c>
      <c r="R1934" s="155" t="s">
        <v>11</v>
      </c>
    </row>
    <row r="1935" spans="1:18" ht="23.4" customHeight="1" x14ac:dyDescent="0.3">
      <c r="A1935" s="84">
        <v>1752</v>
      </c>
      <c r="B1935" s="52" t="s">
        <v>2681</v>
      </c>
      <c r="C1935" s="53" t="s">
        <v>4825</v>
      </c>
      <c r="D1935" s="208" t="s">
        <v>2182</v>
      </c>
      <c r="E1935" s="53" t="s">
        <v>2196</v>
      </c>
      <c r="F1935" s="53"/>
      <c r="G1935" s="168"/>
      <c r="H1935" s="48">
        <v>57324</v>
      </c>
      <c r="I1935" s="48">
        <v>3340.3</v>
      </c>
      <c r="J1935" s="48">
        <f t="shared" si="21"/>
        <v>53983.7</v>
      </c>
      <c r="K1935" s="142"/>
      <c r="L1935" s="53"/>
      <c r="M1935" s="161"/>
      <c r="N1935" s="25" t="s">
        <v>4382</v>
      </c>
      <c r="O1935" s="143"/>
      <c r="P1935" s="197">
        <v>57324</v>
      </c>
      <c r="Q1935" s="124">
        <v>53983.7</v>
      </c>
      <c r="R1935" s="125">
        <v>3340.3</v>
      </c>
    </row>
    <row r="1936" spans="1:18" ht="23.4" customHeight="1" x14ac:dyDescent="0.3">
      <c r="A1936" s="84">
        <v>1753</v>
      </c>
      <c r="B1936" s="52" t="s">
        <v>48</v>
      </c>
      <c r="C1936" s="53" t="s">
        <v>4564</v>
      </c>
      <c r="D1936" s="208" t="s">
        <v>2182</v>
      </c>
      <c r="E1936" s="53"/>
      <c r="F1936" s="53"/>
      <c r="G1936" s="168"/>
      <c r="H1936" s="48">
        <v>49179</v>
      </c>
      <c r="I1936" s="48">
        <v>35131.599999999999</v>
      </c>
      <c r="J1936" s="48">
        <f t="shared" si="21"/>
        <v>14047.400000000001</v>
      </c>
      <c r="K1936" s="142"/>
      <c r="L1936" s="53"/>
      <c r="M1936" s="161"/>
      <c r="N1936" s="25" t="s">
        <v>4382</v>
      </c>
      <c r="O1936" s="143"/>
      <c r="P1936" s="197">
        <v>49179</v>
      </c>
      <c r="Q1936" s="124">
        <v>14047.4</v>
      </c>
      <c r="R1936" s="125">
        <v>35131.599999999999</v>
      </c>
    </row>
    <row r="1937" spans="1:18" ht="23.4" customHeight="1" x14ac:dyDescent="0.3">
      <c r="A1937" s="84">
        <v>1754</v>
      </c>
      <c r="B1937" s="52" t="s">
        <v>3251</v>
      </c>
      <c r="C1937" s="53" t="s">
        <v>4410</v>
      </c>
      <c r="D1937" s="208" t="s">
        <v>2182</v>
      </c>
      <c r="E1937" s="53"/>
      <c r="F1937" s="53"/>
      <c r="G1937" s="168"/>
      <c r="H1937" s="48">
        <v>378917.89</v>
      </c>
      <c r="I1937" s="48">
        <v>378917.89</v>
      </c>
      <c r="J1937" s="48">
        <f t="shared" si="21"/>
        <v>0</v>
      </c>
      <c r="K1937" s="142"/>
      <c r="L1937" s="53"/>
      <c r="M1937" s="161"/>
      <c r="N1937" s="25" t="s">
        <v>4382</v>
      </c>
      <c r="O1937" s="143"/>
      <c r="P1937" s="197">
        <v>378917.89</v>
      </c>
      <c r="Q1937" s="155" t="s">
        <v>11</v>
      </c>
      <c r="R1937" s="125">
        <v>378917.89</v>
      </c>
    </row>
    <row r="1938" spans="1:18" ht="23.4" customHeight="1" x14ac:dyDescent="0.3">
      <c r="A1938" s="84">
        <v>1755</v>
      </c>
      <c r="B1938" s="52" t="s">
        <v>3412</v>
      </c>
      <c r="C1938" s="53" t="s">
        <v>4834</v>
      </c>
      <c r="D1938" s="208" t="s">
        <v>2182</v>
      </c>
      <c r="E1938" s="53" t="s">
        <v>783</v>
      </c>
      <c r="F1938" s="53"/>
      <c r="G1938" s="168" t="s">
        <v>785</v>
      </c>
      <c r="H1938" s="48">
        <v>2758296.8</v>
      </c>
      <c r="I1938" s="48">
        <v>2758296.8</v>
      </c>
      <c r="J1938" s="48">
        <f t="shared" si="21"/>
        <v>0</v>
      </c>
      <c r="K1938" s="142"/>
      <c r="L1938" s="53"/>
      <c r="M1938" s="161"/>
      <c r="N1938" s="25" t="s">
        <v>4382</v>
      </c>
      <c r="O1938" s="143" t="s">
        <v>784</v>
      </c>
      <c r="P1938" s="197">
        <v>2758296.8</v>
      </c>
      <c r="Q1938" s="155" t="s">
        <v>11</v>
      </c>
      <c r="R1938" s="125">
        <v>2758296.8</v>
      </c>
    </row>
    <row r="1939" spans="1:18" ht="23.4" customHeight="1" x14ac:dyDescent="0.3">
      <c r="A1939" s="84">
        <v>1756</v>
      </c>
      <c r="B1939" s="52" t="s">
        <v>3413</v>
      </c>
      <c r="C1939" s="53" t="s">
        <v>4184</v>
      </c>
      <c r="D1939" s="208" t="s">
        <v>2182</v>
      </c>
      <c r="E1939" s="53"/>
      <c r="F1939" s="53"/>
      <c r="G1939" s="168"/>
      <c r="H1939" s="48">
        <v>200000</v>
      </c>
      <c r="I1939" s="48">
        <v>200000</v>
      </c>
      <c r="J1939" s="48">
        <f t="shared" si="21"/>
        <v>0</v>
      </c>
      <c r="K1939" s="142"/>
      <c r="L1939" s="53"/>
      <c r="M1939" s="161"/>
      <c r="N1939" s="25" t="s">
        <v>4382</v>
      </c>
      <c r="O1939" s="143"/>
      <c r="P1939" s="197">
        <v>200000</v>
      </c>
      <c r="Q1939" s="155" t="s">
        <v>11</v>
      </c>
      <c r="R1939" s="125">
        <v>200000</v>
      </c>
    </row>
    <row r="1940" spans="1:18" ht="23.4" customHeight="1" x14ac:dyDescent="0.3">
      <c r="A1940" s="84">
        <v>1757</v>
      </c>
      <c r="B1940" s="52" t="s">
        <v>49</v>
      </c>
      <c r="C1940" s="53" t="s">
        <v>4167</v>
      </c>
      <c r="D1940" s="208" t="s">
        <v>2182</v>
      </c>
      <c r="E1940" s="53"/>
      <c r="F1940" s="53"/>
      <c r="G1940" s="168"/>
      <c r="H1940" s="48">
        <v>510000</v>
      </c>
      <c r="I1940" s="48">
        <v>510000</v>
      </c>
      <c r="J1940" s="48">
        <f t="shared" si="21"/>
        <v>0</v>
      </c>
      <c r="K1940" s="142"/>
      <c r="L1940" s="53"/>
      <c r="M1940" s="161"/>
      <c r="N1940" s="25" t="s">
        <v>4382</v>
      </c>
      <c r="O1940" s="143"/>
      <c r="P1940" s="197">
        <v>510000</v>
      </c>
      <c r="Q1940" s="155" t="s">
        <v>11</v>
      </c>
      <c r="R1940" s="125">
        <v>510000</v>
      </c>
    </row>
    <row r="1941" spans="1:18" ht="23.4" customHeight="1" x14ac:dyDescent="0.3">
      <c r="A1941" s="84">
        <v>1758</v>
      </c>
      <c r="B1941" s="52" t="s">
        <v>3414</v>
      </c>
      <c r="C1941" s="53" t="s">
        <v>4185</v>
      </c>
      <c r="D1941" s="208" t="s">
        <v>2182</v>
      </c>
      <c r="E1941" s="53"/>
      <c r="F1941" s="53"/>
      <c r="G1941" s="168"/>
      <c r="H1941" s="48">
        <v>359030.82</v>
      </c>
      <c r="I1941" s="48">
        <v>359030.82</v>
      </c>
      <c r="J1941" s="48">
        <f t="shared" si="21"/>
        <v>0</v>
      </c>
      <c r="K1941" s="142"/>
      <c r="L1941" s="53"/>
      <c r="M1941" s="161"/>
      <c r="N1941" s="25" t="s">
        <v>4382</v>
      </c>
      <c r="O1941" s="143"/>
      <c r="P1941" s="197">
        <v>359030.82</v>
      </c>
      <c r="Q1941" s="155" t="s">
        <v>11</v>
      </c>
      <c r="R1941" s="125">
        <v>359030.82</v>
      </c>
    </row>
    <row r="1942" spans="1:18" ht="23.4" customHeight="1" x14ac:dyDescent="0.3">
      <c r="A1942" s="84">
        <v>1759</v>
      </c>
      <c r="B1942" s="52" t="s">
        <v>50</v>
      </c>
      <c r="C1942" s="53" t="s">
        <v>4186</v>
      </c>
      <c r="D1942" s="208" t="s">
        <v>2182</v>
      </c>
      <c r="E1942" s="53"/>
      <c r="F1942" s="53"/>
      <c r="G1942" s="168"/>
      <c r="H1942" s="48">
        <v>17473</v>
      </c>
      <c r="I1942" s="48">
        <v>12007.02</v>
      </c>
      <c r="J1942" s="48">
        <f t="shared" si="21"/>
        <v>5465.98</v>
      </c>
      <c r="K1942" s="142"/>
      <c r="L1942" s="53"/>
      <c r="M1942" s="161"/>
      <c r="N1942" s="25" t="s">
        <v>4382</v>
      </c>
      <c r="O1942" s="143"/>
      <c r="P1942" s="197">
        <v>17473</v>
      </c>
      <c r="Q1942" s="124">
        <v>5465.98</v>
      </c>
      <c r="R1942" s="125">
        <v>12007.02</v>
      </c>
    </row>
    <row r="1943" spans="1:18" ht="23.4" customHeight="1" x14ac:dyDescent="0.3">
      <c r="A1943" s="84">
        <v>1760</v>
      </c>
      <c r="B1943" s="52" t="s">
        <v>51</v>
      </c>
      <c r="C1943" s="53" t="s">
        <v>4392</v>
      </c>
      <c r="D1943" s="208" t="s">
        <v>2182</v>
      </c>
      <c r="E1943" s="53"/>
      <c r="F1943" s="53"/>
      <c r="G1943" s="168"/>
      <c r="H1943" s="48">
        <v>34644</v>
      </c>
      <c r="I1943" s="48">
        <v>23806.07</v>
      </c>
      <c r="J1943" s="48">
        <f t="shared" si="21"/>
        <v>10837.93</v>
      </c>
      <c r="K1943" s="142"/>
      <c r="L1943" s="53"/>
      <c r="M1943" s="161"/>
      <c r="N1943" s="25" t="s">
        <v>4382</v>
      </c>
      <c r="O1943" s="143"/>
      <c r="P1943" s="197">
        <v>34644</v>
      </c>
      <c r="Q1943" s="124">
        <v>10837.93</v>
      </c>
      <c r="R1943" s="125">
        <v>23806.07</v>
      </c>
    </row>
    <row r="1944" spans="1:18" ht="23.4" customHeight="1" x14ac:dyDescent="0.3">
      <c r="A1944" s="84">
        <v>1761</v>
      </c>
      <c r="B1944" s="52" t="s">
        <v>52</v>
      </c>
      <c r="C1944" s="53" t="s">
        <v>4393</v>
      </c>
      <c r="D1944" s="208" t="s">
        <v>2182</v>
      </c>
      <c r="E1944" s="53"/>
      <c r="F1944" s="53"/>
      <c r="G1944" s="168"/>
      <c r="H1944" s="48">
        <v>34644</v>
      </c>
      <c r="I1944" s="48">
        <v>23806.07</v>
      </c>
      <c r="J1944" s="48">
        <f t="shared" si="21"/>
        <v>10837.93</v>
      </c>
      <c r="K1944" s="142"/>
      <c r="L1944" s="53"/>
      <c r="M1944" s="161"/>
      <c r="N1944" s="25" t="s">
        <v>4382</v>
      </c>
      <c r="O1944" s="143"/>
      <c r="P1944" s="197">
        <v>34644</v>
      </c>
      <c r="Q1944" s="124">
        <v>10837.93</v>
      </c>
      <c r="R1944" s="125">
        <v>23806.07</v>
      </c>
    </row>
    <row r="1945" spans="1:18" ht="23.4" customHeight="1" x14ac:dyDescent="0.3">
      <c r="A1945" s="84">
        <v>1762</v>
      </c>
      <c r="B1945" s="52" t="s">
        <v>53</v>
      </c>
      <c r="C1945" s="53" t="s">
        <v>4394</v>
      </c>
      <c r="D1945" s="208" t="s">
        <v>2182</v>
      </c>
      <c r="E1945" s="53"/>
      <c r="F1945" s="53"/>
      <c r="G1945" s="168"/>
      <c r="H1945" s="48">
        <v>39336</v>
      </c>
      <c r="I1945" s="48">
        <v>27029.93</v>
      </c>
      <c r="J1945" s="48">
        <f t="shared" si="21"/>
        <v>12306.07</v>
      </c>
      <c r="K1945" s="142"/>
      <c r="L1945" s="53"/>
      <c r="M1945" s="161"/>
      <c r="N1945" s="25" t="s">
        <v>4382</v>
      </c>
      <c r="O1945" s="143"/>
      <c r="P1945" s="197">
        <v>39336</v>
      </c>
      <c r="Q1945" s="124">
        <v>12306.07</v>
      </c>
      <c r="R1945" s="125">
        <v>27029.93</v>
      </c>
    </row>
    <row r="1946" spans="1:18" ht="23.4" customHeight="1" x14ac:dyDescent="0.3">
      <c r="A1946" s="84">
        <v>1763</v>
      </c>
      <c r="B1946" s="52" t="s">
        <v>54</v>
      </c>
      <c r="C1946" s="53" t="s">
        <v>4179</v>
      </c>
      <c r="D1946" s="208" t="s">
        <v>2182</v>
      </c>
      <c r="E1946" s="53"/>
      <c r="F1946" s="53"/>
      <c r="G1946" s="168"/>
      <c r="H1946" s="48">
        <v>3125443.68</v>
      </c>
      <c r="I1946" s="48">
        <v>0</v>
      </c>
      <c r="J1946" s="48">
        <f t="shared" si="21"/>
        <v>3125443.68</v>
      </c>
      <c r="K1946" s="142"/>
      <c r="L1946" s="53"/>
      <c r="M1946" s="161"/>
      <c r="N1946" s="25" t="s">
        <v>4382</v>
      </c>
      <c r="O1946" s="143"/>
      <c r="P1946" s="197">
        <v>3125443.68</v>
      </c>
      <c r="Q1946" s="124">
        <v>3125443.68</v>
      </c>
      <c r="R1946" s="155" t="s">
        <v>11</v>
      </c>
    </row>
    <row r="1947" spans="1:18" ht="23.4" customHeight="1" x14ac:dyDescent="0.3">
      <c r="A1947" s="84">
        <v>1764</v>
      </c>
      <c r="B1947" s="52" t="s">
        <v>55</v>
      </c>
      <c r="C1947" s="53" t="s">
        <v>4168</v>
      </c>
      <c r="D1947" s="208" t="s">
        <v>2182</v>
      </c>
      <c r="E1947" s="53"/>
      <c r="F1947" s="53"/>
      <c r="G1947" s="168"/>
      <c r="H1947" s="48">
        <v>5917544</v>
      </c>
      <c r="I1947" s="48">
        <v>2472358.77</v>
      </c>
      <c r="J1947" s="48">
        <f t="shared" ref="J1947:J2016" si="23">H1947-I1947</f>
        <v>3445185.23</v>
      </c>
      <c r="K1947" s="142"/>
      <c r="L1947" s="53"/>
      <c r="M1947" s="161"/>
      <c r="N1947" s="25" t="s">
        <v>4382</v>
      </c>
      <c r="O1947" s="143"/>
      <c r="P1947" s="197">
        <v>5917544</v>
      </c>
      <c r="Q1947" s="124">
        <v>3445185.23</v>
      </c>
      <c r="R1947" s="125">
        <v>2472358.77</v>
      </c>
    </row>
    <row r="1948" spans="1:18" ht="23.4" customHeight="1" x14ac:dyDescent="0.3">
      <c r="A1948" s="84">
        <v>1765</v>
      </c>
      <c r="B1948" s="52" t="s">
        <v>3932</v>
      </c>
      <c r="C1948" s="53" t="s">
        <v>7451</v>
      </c>
      <c r="D1948" s="208" t="s">
        <v>2182</v>
      </c>
      <c r="E1948" s="53"/>
      <c r="F1948" s="157">
        <v>64.64</v>
      </c>
      <c r="G1948" s="53"/>
      <c r="H1948" s="48">
        <v>612504.11</v>
      </c>
      <c r="I1948" s="48">
        <v>612504.11</v>
      </c>
      <c r="J1948" s="48">
        <f t="shared" si="23"/>
        <v>0</v>
      </c>
      <c r="K1948" s="142"/>
      <c r="L1948" s="53"/>
      <c r="M1948" s="161"/>
      <c r="N1948" s="25" t="s">
        <v>4382</v>
      </c>
      <c r="O1948" s="143"/>
      <c r="P1948" s="200">
        <v>12023000</v>
      </c>
      <c r="Q1948" s="124" t="s">
        <v>11</v>
      </c>
      <c r="R1948" s="125">
        <v>12023000</v>
      </c>
    </row>
    <row r="1949" spans="1:18" ht="23.4" customHeight="1" x14ac:dyDescent="0.3">
      <c r="A1949" s="84">
        <v>1766</v>
      </c>
      <c r="B1949" s="52" t="s">
        <v>2263</v>
      </c>
      <c r="C1949" s="53" t="s">
        <v>4851</v>
      </c>
      <c r="D1949" s="208" t="s">
        <v>2182</v>
      </c>
      <c r="E1949" s="53"/>
      <c r="F1949" s="53"/>
      <c r="G1949" s="168"/>
      <c r="H1949" s="48">
        <v>6718981</v>
      </c>
      <c r="I1949" s="48">
        <v>6652082.7699999996</v>
      </c>
      <c r="J1949" s="48">
        <f t="shared" si="23"/>
        <v>66898.230000000447</v>
      </c>
      <c r="K1949" s="142"/>
      <c r="L1949" s="53"/>
      <c r="M1949" s="161"/>
      <c r="N1949" s="25" t="s">
        <v>4382</v>
      </c>
      <c r="O1949" s="143"/>
      <c r="P1949" s="197">
        <v>6718981</v>
      </c>
      <c r="Q1949" s="124">
        <v>66898.23</v>
      </c>
      <c r="R1949" s="125">
        <v>6652082.7699999996</v>
      </c>
    </row>
    <row r="1950" spans="1:18" ht="23.4" customHeight="1" x14ac:dyDescent="0.3">
      <c r="A1950" s="84">
        <v>1767</v>
      </c>
      <c r="B1950" s="52" t="s">
        <v>3956</v>
      </c>
      <c r="C1950" s="53" t="s">
        <v>7737</v>
      </c>
      <c r="D1950" s="208" t="s">
        <v>2182</v>
      </c>
      <c r="E1950" s="53"/>
      <c r="F1950" s="157">
        <v>773</v>
      </c>
      <c r="G1950" s="168"/>
      <c r="H1950" s="48">
        <v>449395</v>
      </c>
      <c r="I1950" s="48">
        <v>449395</v>
      </c>
      <c r="J1950" s="48">
        <f t="shared" si="23"/>
        <v>0</v>
      </c>
      <c r="K1950" s="142"/>
      <c r="L1950" s="53"/>
      <c r="M1950" s="161"/>
      <c r="N1950" s="25" t="s">
        <v>4382</v>
      </c>
      <c r="O1950" s="143"/>
      <c r="P1950" s="197">
        <v>148200</v>
      </c>
      <c r="Q1950" s="124">
        <v>32647.41</v>
      </c>
      <c r="R1950" s="125">
        <v>115552.59</v>
      </c>
    </row>
    <row r="1951" spans="1:18" ht="23.4" customHeight="1" x14ac:dyDescent="0.3">
      <c r="A1951" s="84">
        <v>1768</v>
      </c>
      <c r="B1951" s="52" t="s">
        <v>56</v>
      </c>
      <c r="C1951" s="53" t="s">
        <v>4168</v>
      </c>
      <c r="D1951" s="208" t="s">
        <v>2182</v>
      </c>
      <c r="E1951" s="53"/>
      <c r="F1951" s="53"/>
      <c r="G1951" s="168"/>
      <c r="H1951" s="48">
        <v>298920</v>
      </c>
      <c r="I1951" s="48">
        <v>214072.68</v>
      </c>
      <c r="J1951" s="48">
        <f t="shared" si="23"/>
        <v>84847.32</v>
      </c>
      <c r="K1951" s="142"/>
      <c r="L1951" s="53"/>
      <c r="M1951" s="161"/>
      <c r="N1951" s="25" t="s">
        <v>4382</v>
      </c>
      <c r="O1951" s="143"/>
      <c r="P1951" s="197">
        <v>298920</v>
      </c>
      <c r="Q1951" s="124">
        <v>84847.32</v>
      </c>
      <c r="R1951" s="125">
        <v>214072.68</v>
      </c>
    </row>
    <row r="1952" spans="1:18" ht="23.4" customHeight="1" x14ac:dyDescent="0.3">
      <c r="A1952" s="84">
        <v>1769</v>
      </c>
      <c r="B1952" s="66" t="s">
        <v>4189</v>
      </c>
      <c r="C1952" s="53" t="s">
        <v>4168</v>
      </c>
      <c r="D1952" s="208" t="s">
        <v>2182</v>
      </c>
      <c r="E1952" s="68"/>
      <c r="F1952" s="68"/>
      <c r="G1952" s="68"/>
      <c r="H1952" s="70">
        <v>40561888.259999998</v>
      </c>
      <c r="I1952" s="70">
        <v>40561888.259999998</v>
      </c>
      <c r="J1952" s="48">
        <f t="shared" si="23"/>
        <v>0</v>
      </c>
      <c r="K1952" s="147"/>
      <c r="L1952" s="68"/>
      <c r="M1952" s="257"/>
      <c r="N1952" s="25" t="s">
        <v>4382</v>
      </c>
      <c r="O1952" s="33"/>
      <c r="P1952" s="34"/>
      <c r="Q1952" s="131"/>
      <c r="R1952" s="36"/>
    </row>
    <row r="1953" spans="1:18" ht="23.4" customHeight="1" x14ac:dyDescent="0.3">
      <c r="A1953" s="84">
        <v>1770</v>
      </c>
      <c r="B1953" s="57" t="s">
        <v>3376</v>
      </c>
      <c r="C1953" s="24" t="s">
        <v>6104</v>
      </c>
      <c r="D1953" s="208" t="s">
        <v>2182</v>
      </c>
      <c r="E1953" s="24"/>
      <c r="F1953" s="24"/>
      <c r="G1953" s="24"/>
      <c r="H1953" s="48">
        <v>898450</v>
      </c>
      <c r="I1953" s="48">
        <v>898450</v>
      </c>
      <c r="J1953" s="48">
        <f t="shared" si="23"/>
        <v>0</v>
      </c>
      <c r="K1953" s="44"/>
      <c r="L1953" s="24"/>
      <c r="M1953" s="72"/>
      <c r="N1953" s="25" t="s">
        <v>4382</v>
      </c>
      <c r="O1953" s="15"/>
      <c r="P1953" s="16"/>
      <c r="Q1953" s="127"/>
      <c r="R1953" s="18"/>
    </row>
    <row r="1954" spans="1:18" ht="23.4" customHeight="1" x14ac:dyDescent="0.3">
      <c r="A1954" s="84">
        <v>1771</v>
      </c>
      <c r="B1954" s="57" t="s">
        <v>3377</v>
      </c>
      <c r="C1954" s="24" t="s">
        <v>4168</v>
      </c>
      <c r="D1954" s="208" t="s">
        <v>2182</v>
      </c>
      <c r="E1954" s="24"/>
      <c r="F1954" s="24"/>
      <c r="G1954" s="24"/>
      <c r="H1954" s="48">
        <v>12382000</v>
      </c>
      <c r="I1954" s="48">
        <v>12382000</v>
      </c>
      <c r="J1954" s="48">
        <f t="shared" si="23"/>
        <v>0</v>
      </c>
      <c r="K1954" s="44"/>
      <c r="L1954" s="24"/>
      <c r="M1954" s="72"/>
      <c r="N1954" s="25" t="s">
        <v>4382</v>
      </c>
      <c r="O1954" s="15"/>
      <c r="P1954" s="16"/>
      <c r="Q1954" s="127"/>
      <c r="R1954" s="18"/>
    </row>
    <row r="1955" spans="1:18" ht="23.4" customHeight="1" x14ac:dyDescent="0.3">
      <c r="A1955" s="84">
        <v>1772</v>
      </c>
      <c r="B1955" s="52" t="s">
        <v>57</v>
      </c>
      <c r="C1955" s="53" t="s">
        <v>4316</v>
      </c>
      <c r="D1955" s="208" t="s">
        <v>2182</v>
      </c>
      <c r="E1955" s="53"/>
      <c r="F1955" s="53"/>
      <c r="G1955" s="168"/>
      <c r="H1955" s="48">
        <v>36703.75</v>
      </c>
      <c r="I1955" s="48">
        <v>0</v>
      </c>
      <c r="J1955" s="48">
        <f t="shared" si="23"/>
        <v>36703.75</v>
      </c>
      <c r="K1955" s="142"/>
      <c r="L1955" s="53"/>
      <c r="M1955" s="161"/>
      <c r="N1955" s="25" t="s">
        <v>4382</v>
      </c>
      <c r="O1955" s="143"/>
      <c r="P1955" s="197">
        <v>36703.75</v>
      </c>
      <c r="Q1955" s="124">
        <v>36703.75</v>
      </c>
      <c r="R1955" s="155" t="s">
        <v>11</v>
      </c>
    </row>
    <row r="1956" spans="1:18" ht="23.4" customHeight="1" x14ac:dyDescent="0.3">
      <c r="A1956" s="84">
        <v>1773</v>
      </c>
      <c r="B1956" s="52" t="s">
        <v>58</v>
      </c>
      <c r="C1956" s="53" t="s">
        <v>4317</v>
      </c>
      <c r="D1956" s="208" t="s">
        <v>2182</v>
      </c>
      <c r="E1956" s="53"/>
      <c r="F1956" s="53"/>
      <c r="G1956" s="168"/>
      <c r="H1956" s="48">
        <v>57908.07</v>
      </c>
      <c r="I1956" s="48">
        <v>0</v>
      </c>
      <c r="J1956" s="48">
        <f t="shared" si="23"/>
        <v>57908.07</v>
      </c>
      <c r="K1956" s="142"/>
      <c r="L1956" s="53"/>
      <c r="M1956" s="161"/>
      <c r="N1956" s="25" t="s">
        <v>4382</v>
      </c>
      <c r="O1956" s="143"/>
      <c r="P1956" s="197">
        <v>57908.07</v>
      </c>
      <c r="Q1956" s="124">
        <v>57908.07</v>
      </c>
      <c r="R1956" s="155" t="s">
        <v>11</v>
      </c>
    </row>
    <row r="1957" spans="1:18" ht="23.4" customHeight="1" x14ac:dyDescent="0.3">
      <c r="A1957" s="84">
        <v>1774</v>
      </c>
      <c r="B1957" s="52" t="s">
        <v>59</v>
      </c>
      <c r="C1957" s="53" t="s">
        <v>4318</v>
      </c>
      <c r="D1957" s="208" t="s">
        <v>2182</v>
      </c>
      <c r="E1957" s="53"/>
      <c r="F1957" s="53"/>
      <c r="G1957" s="168"/>
      <c r="H1957" s="48">
        <v>22842.47</v>
      </c>
      <c r="I1957" s="48">
        <v>0</v>
      </c>
      <c r="J1957" s="48">
        <f t="shared" si="23"/>
        <v>22842.47</v>
      </c>
      <c r="K1957" s="142"/>
      <c r="L1957" s="53"/>
      <c r="M1957" s="161"/>
      <c r="N1957" s="25" t="s">
        <v>4382</v>
      </c>
      <c r="O1957" s="143"/>
      <c r="P1957" s="197">
        <v>22842.47</v>
      </c>
      <c r="Q1957" s="124">
        <v>22842.47</v>
      </c>
      <c r="R1957" s="155" t="s">
        <v>11</v>
      </c>
    </row>
    <row r="1958" spans="1:18" ht="23.4" customHeight="1" x14ac:dyDescent="0.3">
      <c r="A1958" s="84">
        <v>1775</v>
      </c>
      <c r="B1958" s="52" t="s">
        <v>60</v>
      </c>
      <c r="C1958" s="53" t="s">
        <v>4319</v>
      </c>
      <c r="D1958" s="208" t="s">
        <v>2182</v>
      </c>
      <c r="E1958" s="53"/>
      <c r="F1958" s="53"/>
      <c r="G1958" s="168"/>
      <c r="H1958" s="48">
        <v>33015.050000000003</v>
      </c>
      <c r="I1958" s="48">
        <v>0</v>
      </c>
      <c r="J1958" s="48">
        <f t="shared" si="23"/>
        <v>33015.050000000003</v>
      </c>
      <c r="K1958" s="142"/>
      <c r="L1958" s="53"/>
      <c r="M1958" s="161"/>
      <c r="N1958" s="25" t="s">
        <v>4382</v>
      </c>
      <c r="O1958" s="143"/>
      <c r="P1958" s="197">
        <v>33015.050000000003</v>
      </c>
      <c r="Q1958" s="124">
        <v>33015.050000000003</v>
      </c>
      <c r="R1958" s="155" t="s">
        <v>11</v>
      </c>
    </row>
    <row r="1959" spans="1:18" ht="23.4" customHeight="1" x14ac:dyDescent="0.3">
      <c r="A1959" s="84">
        <v>1776</v>
      </c>
      <c r="B1959" s="52" t="s">
        <v>60</v>
      </c>
      <c r="C1959" s="53" t="s">
        <v>4319</v>
      </c>
      <c r="D1959" s="208" t="s">
        <v>2182</v>
      </c>
      <c r="E1959" s="53"/>
      <c r="F1959" s="53"/>
      <c r="G1959" s="168"/>
      <c r="H1959" s="48">
        <v>49133.08</v>
      </c>
      <c r="I1959" s="48">
        <v>0</v>
      </c>
      <c r="J1959" s="48">
        <f t="shared" si="23"/>
        <v>49133.08</v>
      </c>
      <c r="K1959" s="142"/>
      <c r="L1959" s="53"/>
      <c r="M1959" s="161"/>
      <c r="N1959" s="25" t="s">
        <v>4382</v>
      </c>
      <c r="O1959" s="143"/>
      <c r="P1959" s="197">
        <v>49133.08</v>
      </c>
      <c r="Q1959" s="124">
        <v>49133.08</v>
      </c>
      <c r="R1959" s="155" t="s">
        <v>11</v>
      </c>
    </row>
    <row r="1960" spans="1:18" ht="23.4" customHeight="1" x14ac:dyDescent="0.3">
      <c r="A1960" s="84">
        <v>1777</v>
      </c>
      <c r="B1960" s="52" t="s">
        <v>2197</v>
      </c>
      <c r="C1960" s="24" t="s">
        <v>4168</v>
      </c>
      <c r="D1960" s="208" t="s">
        <v>2182</v>
      </c>
      <c r="E1960" s="53"/>
      <c r="F1960" s="53"/>
      <c r="G1960" s="168"/>
      <c r="H1960" s="48">
        <v>6154706.54</v>
      </c>
      <c r="I1960" s="48">
        <v>0</v>
      </c>
      <c r="J1960" s="48">
        <f t="shared" si="23"/>
        <v>6154706.54</v>
      </c>
      <c r="K1960" s="142"/>
      <c r="L1960" s="53"/>
      <c r="M1960" s="161"/>
      <c r="N1960" s="25" t="s">
        <v>4382</v>
      </c>
      <c r="O1960" s="143"/>
      <c r="P1960" s="197">
        <v>6154706.54</v>
      </c>
      <c r="Q1960" s="124">
        <v>6154706.54</v>
      </c>
      <c r="R1960" s="155" t="s">
        <v>11</v>
      </c>
    </row>
    <row r="1961" spans="1:18" ht="23.4" customHeight="1" x14ac:dyDescent="0.3">
      <c r="A1961" s="84">
        <v>1778</v>
      </c>
      <c r="B1961" s="52" t="s">
        <v>61</v>
      </c>
      <c r="C1961" s="53" t="s">
        <v>4565</v>
      </c>
      <c r="D1961" s="208" t="s">
        <v>2182</v>
      </c>
      <c r="E1961" s="53"/>
      <c r="F1961" s="53"/>
      <c r="G1961" s="168"/>
      <c r="H1961" s="48">
        <v>373800</v>
      </c>
      <c r="I1961" s="48">
        <v>272493.90000000002</v>
      </c>
      <c r="J1961" s="48">
        <f t="shared" si="23"/>
        <v>101306.09999999998</v>
      </c>
      <c r="K1961" s="142"/>
      <c r="L1961" s="53"/>
      <c r="M1961" s="161"/>
      <c r="N1961" s="25" t="s">
        <v>4382</v>
      </c>
      <c r="O1961" s="143"/>
      <c r="P1961" s="197">
        <v>373800</v>
      </c>
      <c r="Q1961" s="124">
        <v>101306.1</v>
      </c>
      <c r="R1961" s="125">
        <v>272493.90000000002</v>
      </c>
    </row>
    <row r="1962" spans="1:18" ht="23.4" customHeight="1" x14ac:dyDescent="0.3">
      <c r="A1962" s="84">
        <v>1779</v>
      </c>
      <c r="B1962" s="52" t="s">
        <v>62</v>
      </c>
      <c r="C1962" s="24" t="s">
        <v>4168</v>
      </c>
      <c r="D1962" s="208" t="s">
        <v>2182</v>
      </c>
      <c r="E1962" s="53"/>
      <c r="F1962" s="53"/>
      <c r="G1962" s="168"/>
      <c r="H1962" s="48">
        <v>986360</v>
      </c>
      <c r="I1962" s="48">
        <v>800631.22</v>
      </c>
      <c r="J1962" s="48">
        <f t="shared" si="23"/>
        <v>185728.78000000003</v>
      </c>
      <c r="K1962" s="142"/>
      <c r="L1962" s="53"/>
      <c r="M1962" s="161"/>
      <c r="N1962" s="25" t="s">
        <v>4382</v>
      </c>
      <c r="O1962" s="143"/>
      <c r="P1962" s="197">
        <v>986360</v>
      </c>
      <c r="Q1962" s="124">
        <v>185728.78</v>
      </c>
      <c r="R1962" s="125">
        <v>800631.22</v>
      </c>
    </row>
    <row r="1963" spans="1:18" ht="23.4" customHeight="1" x14ac:dyDescent="0.3">
      <c r="A1963" s="84">
        <v>1780</v>
      </c>
      <c r="B1963" s="52" t="s">
        <v>3252</v>
      </c>
      <c r="C1963" s="53" t="s">
        <v>4462</v>
      </c>
      <c r="D1963" s="208" t="s">
        <v>2182</v>
      </c>
      <c r="E1963" s="53"/>
      <c r="F1963" s="53"/>
      <c r="G1963" s="168"/>
      <c r="H1963" s="48">
        <v>883718</v>
      </c>
      <c r="I1963" s="48">
        <v>734547.36</v>
      </c>
      <c r="J1963" s="48">
        <f t="shared" si="23"/>
        <v>149170.64000000001</v>
      </c>
      <c r="K1963" s="142"/>
      <c r="L1963" s="53"/>
      <c r="M1963" s="161"/>
      <c r="N1963" s="25" t="s">
        <v>4382</v>
      </c>
      <c r="O1963" s="143"/>
      <c r="P1963" s="197">
        <v>883718</v>
      </c>
      <c r="Q1963" s="124">
        <v>149170.64000000001</v>
      </c>
      <c r="R1963" s="125">
        <v>734547.36</v>
      </c>
    </row>
    <row r="1964" spans="1:18" ht="23.4" customHeight="1" x14ac:dyDescent="0.3">
      <c r="A1964" s="84">
        <v>1781</v>
      </c>
      <c r="B1964" s="52" t="s">
        <v>3253</v>
      </c>
      <c r="C1964" s="53" t="s">
        <v>4467</v>
      </c>
      <c r="D1964" s="208" t="s">
        <v>2182</v>
      </c>
      <c r="E1964" s="53"/>
      <c r="F1964" s="53"/>
      <c r="G1964" s="168"/>
      <c r="H1964" s="48">
        <v>882081.45</v>
      </c>
      <c r="I1964" s="48">
        <v>209470.98</v>
      </c>
      <c r="J1964" s="48">
        <f t="shared" si="23"/>
        <v>672610.47</v>
      </c>
      <c r="K1964" s="142"/>
      <c r="L1964" s="53"/>
      <c r="M1964" s="161"/>
      <c r="N1964" s="25" t="s">
        <v>4382</v>
      </c>
      <c r="O1964" s="143"/>
      <c r="P1964" s="197">
        <v>882081.45</v>
      </c>
      <c r="Q1964" s="124">
        <v>672610.47</v>
      </c>
      <c r="R1964" s="125">
        <v>209470.98</v>
      </c>
    </row>
    <row r="1965" spans="1:18" ht="23.4" customHeight="1" x14ac:dyDescent="0.3">
      <c r="A1965" s="84">
        <v>1782</v>
      </c>
      <c r="B1965" s="52" t="s">
        <v>3254</v>
      </c>
      <c r="C1965" s="53" t="s">
        <v>4848</v>
      </c>
      <c r="D1965" s="208" t="s">
        <v>2182</v>
      </c>
      <c r="E1965" s="53"/>
      <c r="F1965" s="53"/>
      <c r="G1965" s="168"/>
      <c r="H1965" s="48">
        <v>1980800</v>
      </c>
      <c r="I1965" s="48">
        <v>1553916.71</v>
      </c>
      <c r="J1965" s="48">
        <f t="shared" si="23"/>
        <v>426883.29000000004</v>
      </c>
      <c r="K1965" s="142"/>
      <c r="L1965" s="53"/>
      <c r="M1965" s="161"/>
      <c r="N1965" s="25" t="s">
        <v>4382</v>
      </c>
      <c r="O1965" s="143"/>
      <c r="P1965" s="197">
        <v>1980800</v>
      </c>
      <c r="Q1965" s="124">
        <v>426883.29</v>
      </c>
      <c r="R1965" s="125">
        <v>1553916.71</v>
      </c>
    </row>
    <row r="1966" spans="1:18" ht="23.4" customHeight="1" x14ac:dyDescent="0.3">
      <c r="A1966" s="84">
        <v>1783</v>
      </c>
      <c r="B1966" s="52" t="s">
        <v>3345</v>
      </c>
      <c r="C1966" s="53" t="s">
        <v>7736</v>
      </c>
      <c r="D1966" s="208" t="s">
        <v>2182</v>
      </c>
      <c r="E1966" s="53"/>
      <c r="F1966" s="53"/>
      <c r="G1966" s="168"/>
      <c r="H1966" s="48">
        <v>513669.25</v>
      </c>
      <c r="I1966" s="48">
        <v>209535.32</v>
      </c>
      <c r="J1966" s="48">
        <f t="shared" si="23"/>
        <v>304133.93</v>
      </c>
      <c r="K1966" s="142"/>
      <c r="L1966" s="53"/>
      <c r="M1966" s="161"/>
      <c r="N1966" s="25" t="s">
        <v>4382</v>
      </c>
      <c r="O1966" s="143"/>
      <c r="P1966" s="197">
        <v>513669.25</v>
      </c>
      <c r="Q1966" s="124">
        <v>304133.93</v>
      </c>
      <c r="R1966" s="125">
        <v>209535.32</v>
      </c>
    </row>
    <row r="1967" spans="1:18" ht="23.4" customHeight="1" x14ac:dyDescent="0.3">
      <c r="A1967" s="84">
        <v>1784</v>
      </c>
      <c r="B1967" s="52" t="s">
        <v>3255</v>
      </c>
      <c r="C1967" s="53" t="s">
        <v>4600</v>
      </c>
      <c r="D1967" s="208" t="s">
        <v>2182</v>
      </c>
      <c r="E1967" s="53"/>
      <c r="F1967" s="53"/>
      <c r="G1967" s="168"/>
      <c r="H1967" s="48">
        <v>476232.34</v>
      </c>
      <c r="I1967" s="48">
        <v>0</v>
      </c>
      <c r="J1967" s="48">
        <f t="shared" si="23"/>
        <v>476232.34</v>
      </c>
      <c r="K1967" s="142"/>
      <c r="L1967" s="53"/>
      <c r="M1967" s="161"/>
      <c r="N1967" s="25" t="s">
        <v>4382</v>
      </c>
      <c r="O1967" s="143"/>
      <c r="P1967" s="197">
        <v>476232.34</v>
      </c>
      <c r="Q1967" s="124">
        <v>476232.34</v>
      </c>
      <c r="R1967" s="155" t="s">
        <v>11</v>
      </c>
    </row>
    <row r="1968" spans="1:18" ht="23.4" customHeight="1" x14ac:dyDescent="0.3">
      <c r="A1968" s="84">
        <v>1785</v>
      </c>
      <c r="B1968" s="52" t="s">
        <v>3256</v>
      </c>
      <c r="C1968" s="53" t="s">
        <v>4490</v>
      </c>
      <c r="D1968" s="208" t="s">
        <v>2182</v>
      </c>
      <c r="E1968" s="53"/>
      <c r="F1968" s="53"/>
      <c r="G1968" s="168"/>
      <c r="H1968" s="48">
        <v>199858</v>
      </c>
      <c r="I1968" s="48">
        <v>163178.34</v>
      </c>
      <c r="J1968" s="48">
        <f t="shared" si="23"/>
        <v>36679.660000000003</v>
      </c>
      <c r="K1968" s="142"/>
      <c r="L1968" s="53"/>
      <c r="M1968" s="161"/>
      <c r="N1968" s="25" t="s">
        <v>4382</v>
      </c>
      <c r="O1968" s="143"/>
      <c r="P1968" s="197">
        <v>199858</v>
      </c>
      <c r="Q1968" s="124">
        <v>36679.660000000003</v>
      </c>
      <c r="R1968" s="125">
        <v>163178.34</v>
      </c>
    </row>
    <row r="1969" spans="1:18" ht="23.4" customHeight="1" x14ac:dyDescent="0.3">
      <c r="A1969" s="84">
        <v>1786</v>
      </c>
      <c r="B1969" s="52" t="s">
        <v>3257</v>
      </c>
      <c r="C1969" s="53" t="s">
        <v>4491</v>
      </c>
      <c r="D1969" s="208" t="s">
        <v>2182</v>
      </c>
      <c r="E1969" s="53"/>
      <c r="F1969" s="53"/>
      <c r="G1969" s="168"/>
      <c r="H1969" s="48">
        <v>7394613.2699999996</v>
      </c>
      <c r="I1969" s="48">
        <v>6434586.4400000004</v>
      </c>
      <c r="J1969" s="48">
        <f t="shared" si="23"/>
        <v>960026.82999999914</v>
      </c>
      <c r="K1969" s="142"/>
      <c r="L1969" s="53"/>
      <c r="M1969" s="161"/>
      <c r="N1969" s="25" t="s">
        <v>4382</v>
      </c>
      <c r="O1969" s="143"/>
      <c r="P1969" s="197">
        <v>7394613.2699999996</v>
      </c>
      <c r="Q1969" s="124">
        <v>960026.83</v>
      </c>
      <c r="R1969" s="125">
        <v>6434586.4400000004</v>
      </c>
    </row>
    <row r="1970" spans="1:18" ht="23.4" customHeight="1" x14ac:dyDescent="0.3">
      <c r="A1970" s="84">
        <v>1787</v>
      </c>
      <c r="B1970" s="52" t="s">
        <v>3258</v>
      </c>
      <c r="C1970" s="53" t="s">
        <v>4883</v>
      </c>
      <c r="D1970" s="208" t="s">
        <v>2182</v>
      </c>
      <c r="E1970" s="53"/>
      <c r="F1970" s="53"/>
      <c r="G1970" s="168"/>
      <c r="H1970" s="48">
        <v>1131813.6000000001</v>
      </c>
      <c r="I1970" s="48">
        <v>461688.27</v>
      </c>
      <c r="J1970" s="48">
        <f t="shared" si="23"/>
        <v>670125.33000000007</v>
      </c>
      <c r="K1970" s="142"/>
      <c r="L1970" s="53"/>
      <c r="M1970" s="161"/>
      <c r="N1970" s="25" t="s">
        <v>4382</v>
      </c>
      <c r="O1970" s="143"/>
      <c r="P1970" s="197">
        <v>1131813.6000000001</v>
      </c>
      <c r="Q1970" s="124">
        <v>670125.32999999996</v>
      </c>
      <c r="R1970" s="125">
        <v>461688.27</v>
      </c>
    </row>
    <row r="1971" spans="1:18" ht="23.4" customHeight="1" x14ac:dyDescent="0.3">
      <c r="A1971" s="84">
        <v>1788</v>
      </c>
      <c r="B1971" s="52" t="s">
        <v>3259</v>
      </c>
      <c r="C1971" s="53" t="s">
        <v>4884</v>
      </c>
      <c r="D1971" s="208" t="s">
        <v>2182</v>
      </c>
      <c r="E1971" s="53"/>
      <c r="F1971" s="53"/>
      <c r="G1971" s="168"/>
      <c r="H1971" s="48">
        <v>651640</v>
      </c>
      <c r="I1971" s="48">
        <v>504341.21</v>
      </c>
      <c r="J1971" s="48">
        <f t="shared" si="23"/>
        <v>147298.78999999998</v>
      </c>
      <c r="K1971" s="142"/>
      <c r="L1971" s="53"/>
      <c r="M1971" s="161"/>
      <c r="N1971" s="25" t="s">
        <v>4382</v>
      </c>
      <c r="O1971" s="143"/>
      <c r="P1971" s="197">
        <v>651640</v>
      </c>
      <c r="Q1971" s="124">
        <v>147298.79</v>
      </c>
      <c r="R1971" s="125">
        <v>504341.21</v>
      </c>
    </row>
    <row r="1972" spans="1:18" ht="23.4" customHeight="1" x14ac:dyDescent="0.3">
      <c r="A1972" s="84">
        <v>1789</v>
      </c>
      <c r="B1972" s="52" t="s">
        <v>3260</v>
      </c>
      <c r="C1972" s="53" t="s">
        <v>4889</v>
      </c>
      <c r="D1972" s="208" t="s">
        <v>2182</v>
      </c>
      <c r="E1972" s="53"/>
      <c r="F1972" s="53"/>
      <c r="G1972" s="168"/>
      <c r="H1972" s="48">
        <v>1041887.11</v>
      </c>
      <c r="I1972" s="48">
        <v>425005.71</v>
      </c>
      <c r="J1972" s="48">
        <f t="shared" si="23"/>
        <v>616881.39999999991</v>
      </c>
      <c r="K1972" s="142"/>
      <c r="L1972" s="53"/>
      <c r="M1972" s="161"/>
      <c r="N1972" s="25" t="s">
        <v>4382</v>
      </c>
      <c r="O1972" s="143"/>
      <c r="P1972" s="197">
        <v>1041887.11</v>
      </c>
      <c r="Q1972" s="124">
        <v>616881.4</v>
      </c>
      <c r="R1972" s="125">
        <v>425005.71</v>
      </c>
    </row>
    <row r="1973" spans="1:18" ht="23.4" customHeight="1" x14ac:dyDescent="0.3">
      <c r="A1973" s="84">
        <v>1790</v>
      </c>
      <c r="B1973" s="52" t="s">
        <v>3261</v>
      </c>
      <c r="C1973" s="53" t="s">
        <v>7735</v>
      </c>
      <c r="D1973" s="208" t="s">
        <v>2182</v>
      </c>
      <c r="E1973" s="53"/>
      <c r="F1973" s="53"/>
      <c r="G1973" s="168"/>
      <c r="H1973" s="48">
        <v>552435.01</v>
      </c>
      <c r="I1973" s="48">
        <v>225350.53</v>
      </c>
      <c r="J1973" s="48">
        <f t="shared" si="23"/>
        <v>327084.48</v>
      </c>
      <c r="K1973" s="142"/>
      <c r="L1973" s="53"/>
      <c r="M1973" s="161"/>
      <c r="N1973" s="25" t="s">
        <v>4382</v>
      </c>
      <c r="O1973" s="143"/>
      <c r="P1973" s="197">
        <v>552435.01</v>
      </c>
      <c r="Q1973" s="124">
        <v>327084.48</v>
      </c>
      <c r="R1973" s="125">
        <v>225350.53</v>
      </c>
    </row>
    <row r="1974" spans="1:18" ht="23.4" customHeight="1" x14ac:dyDescent="0.3">
      <c r="A1974" s="84">
        <v>1791</v>
      </c>
      <c r="B1974" s="52" t="s">
        <v>3262</v>
      </c>
      <c r="C1974" s="53" t="s">
        <v>7734</v>
      </c>
      <c r="D1974" s="208" t="s">
        <v>2182</v>
      </c>
      <c r="E1974" s="53"/>
      <c r="F1974" s="53"/>
      <c r="G1974" s="168"/>
      <c r="H1974" s="48">
        <v>154650.64000000001</v>
      </c>
      <c r="I1974" s="48">
        <v>22664.86</v>
      </c>
      <c r="J1974" s="48">
        <f t="shared" si="23"/>
        <v>131985.78000000003</v>
      </c>
      <c r="K1974" s="142"/>
      <c r="L1974" s="53"/>
      <c r="M1974" s="161"/>
      <c r="N1974" s="25" t="s">
        <v>4382</v>
      </c>
      <c r="O1974" s="143"/>
      <c r="P1974" s="197">
        <v>154650.64000000001</v>
      </c>
      <c r="Q1974" s="124">
        <v>131985.78</v>
      </c>
      <c r="R1974" s="125">
        <v>22664.86</v>
      </c>
    </row>
    <row r="1975" spans="1:18" ht="23.4" customHeight="1" x14ac:dyDescent="0.3">
      <c r="A1975" s="84">
        <v>1792</v>
      </c>
      <c r="B1975" s="52" t="s">
        <v>3263</v>
      </c>
      <c r="C1975" s="53" t="s">
        <v>7733</v>
      </c>
      <c r="D1975" s="208" t="s">
        <v>2182</v>
      </c>
      <c r="E1975" s="53"/>
      <c r="F1975" s="53"/>
      <c r="G1975" s="168"/>
      <c r="H1975" s="48">
        <v>432219.91</v>
      </c>
      <c r="I1975" s="48">
        <v>176310.68</v>
      </c>
      <c r="J1975" s="48">
        <f t="shared" si="23"/>
        <v>255909.22999999998</v>
      </c>
      <c r="K1975" s="142"/>
      <c r="L1975" s="53"/>
      <c r="M1975" s="161"/>
      <c r="N1975" s="25" t="s">
        <v>4382</v>
      </c>
      <c r="O1975" s="143"/>
      <c r="P1975" s="197">
        <v>432219.91</v>
      </c>
      <c r="Q1975" s="124">
        <v>255909.23</v>
      </c>
      <c r="R1975" s="125">
        <v>176310.68</v>
      </c>
    </row>
    <row r="1976" spans="1:18" ht="23.4" customHeight="1" x14ac:dyDescent="0.3">
      <c r="A1976" s="84">
        <v>1793</v>
      </c>
      <c r="B1976" s="52" t="s">
        <v>3264</v>
      </c>
      <c r="C1976" s="53" t="s">
        <v>7732</v>
      </c>
      <c r="D1976" s="208" t="s">
        <v>2182</v>
      </c>
      <c r="E1976" s="53"/>
      <c r="F1976" s="53"/>
      <c r="G1976" s="168"/>
      <c r="H1976" s="48">
        <v>259583.97</v>
      </c>
      <c r="I1976" s="48">
        <v>105889.19</v>
      </c>
      <c r="J1976" s="48">
        <f t="shared" si="23"/>
        <v>153694.78</v>
      </c>
      <c r="K1976" s="142"/>
      <c r="L1976" s="53"/>
      <c r="M1976" s="161"/>
      <c r="N1976" s="25" t="s">
        <v>4382</v>
      </c>
      <c r="O1976" s="143"/>
      <c r="P1976" s="197">
        <v>259583.97</v>
      </c>
      <c r="Q1976" s="124">
        <v>153694.78</v>
      </c>
      <c r="R1976" s="125">
        <v>105889.19</v>
      </c>
    </row>
    <row r="1977" spans="1:18" ht="23.4" customHeight="1" x14ac:dyDescent="0.3">
      <c r="A1977" s="84">
        <v>1794</v>
      </c>
      <c r="B1977" s="52" t="s">
        <v>3344</v>
      </c>
      <c r="C1977" s="53" t="s">
        <v>4409</v>
      </c>
      <c r="D1977" s="208" t="s">
        <v>2182</v>
      </c>
      <c r="E1977" s="53"/>
      <c r="F1977" s="53"/>
      <c r="G1977" s="168"/>
      <c r="H1977" s="48">
        <v>1750352.77</v>
      </c>
      <c r="I1977" s="48">
        <v>977470.35</v>
      </c>
      <c r="J1977" s="48">
        <f t="shared" si="23"/>
        <v>772882.42</v>
      </c>
      <c r="K1977" s="142"/>
      <c r="L1977" s="53"/>
      <c r="M1977" s="161"/>
      <c r="N1977" s="25" t="s">
        <v>4382</v>
      </c>
      <c r="O1977" s="143"/>
      <c r="P1977" s="197">
        <v>1750352.77</v>
      </c>
      <c r="Q1977" s="124">
        <v>772882.42</v>
      </c>
      <c r="R1977" s="125">
        <v>977470.35</v>
      </c>
    </row>
    <row r="1978" spans="1:18" ht="23.4" customHeight="1" x14ac:dyDescent="0.3">
      <c r="A1978" s="84">
        <v>1795</v>
      </c>
      <c r="B1978" s="52" t="s">
        <v>3346</v>
      </c>
      <c r="C1978" s="53" t="s">
        <v>4534</v>
      </c>
      <c r="D1978" s="208" t="s">
        <v>2182</v>
      </c>
      <c r="E1978" s="53"/>
      <c r="F1978" s="53"/>
      <c r="G1978" s="168"/>
      <c r="H1978" s="48">
        <v>23168</v>
      </c>
      <c r="I1978" s="48">
        <v>12978.1</v>
      </c>
      <c r="J1978" s="48">
        <f t="shared" si="23"/>
        <v>10189.9</v>
      </c>
      <c r="K1978" s="142"/>
      <c r="L1978" s="53"/>
      <c r="M1978" s="161"/>
      <c r="N1978" s="25" t="s">
        <v>4382</v>
      </c>
      <c r="O1978" s="143"/>
      <c r="P1978" s="197">
        <v>23168</v>
      </c>
      <c r="Q1978" s="124">
        <v>10189.9</v>
      </c>
      <c r="R1978" s="125">
        <v>12978.1</v>
      </c>
    </row>
    <row r="1979" spans="1:18" ht="23.4" customHeight="1" x14ac:dyDescent="0.3">
      <c r="A1979" s="84">
        <v>1796</v>
      </c>
      <c r="B1979" s="57" t="s">
        <v>3390</v>
      </c>
      <c r="C1979" s="24" t="s">
        <v>7731</v>
      </c>
      <c r="D1979" s="208" t="s">
        <v>2182</v>
      </c>
      <c r="E1979" s="24"/>
      <c r="F1979" s="24"/>
      <c r="G1979" s="24"/>
      <c r="H1979" s="48">
        <v>1824634</v>
      </c>
      <c r="I1979" s="48">
        <v>1824634</v>
      </c>
      <c r="J1979" s="48">
        <f t="shared" si="23"/>
        <v>0</v>
      </c>
      <c r="K1979" s="44"/>
      <c r="L1979" s="24"/>
      <c r="M1979" s="72"/>
      <c r="N1979" s="25" t="s">
        <v>4382</v>
      </c>
      <c r="O1979" s="15"/>
      <c r="P1979" s="16"/>
      <c r="Q1979" s="127"/>
      <c r="R1979" s="18"/>
    </row>
    <row r="1980" spans="1:18" ht="23.4" customHeight="1" x14ac:dyDescent="0.3">
      <c r="A1980" s="84">
        <v>1797</v>
      </c>
      <c r="B1980" s="52" t="s">
        <v>63</v>
      </c>
      <c r="C1980" s="53" t="s">
        <v>7730</v>
      </c>
      <c r="D1980" s="208" t="s">
        <v>2182</v>
      </c>
      <c r="E1980" s="53"/>
      <c r="F1980" s="53"/>
      <c r="G1980" s="168"/>
      <c r="H1980" s="48">
        <v>150919.91</v>
      </c>
      <c r="I1980" s="48">
        <v>20378.38</v>
      </c>
      <c r="J1980" s="48">
        <f t="shared" si="23"/>
        <v>130541.53</v>
      </c>
      <c r="K1980" s="142"/>
      <c r="L1980" s="53"/>
      <c r="M1980" s="161"/>
      <c r="N1980" s="25" t="s">
        <v>4382</v>
      </c>
      <c r="O1980" s="143"/>
      <c r="P1980" s="197">
        <v>150919.91</v>
      </c>
      <c r="Q1980" s="124">
        <v>130541.53</v>
      </c>
      <c r="R1980" s="125">
        <v>20378.38</v>
      </c>
    </row>
    <row r="1981" spans="1:18" ht="23.4" customHeight="1" x14ac:dyDescent="0.3">
      <c r="A1981" s="84">
        <v>1798</v>
      </c>
      <c r="B1981" s="52" t="s">
        <v>64</v>
      </c>
      <c r="C1981" s="53" t="s">
        <v>4167</v>
      </c>
      <c r="D1981" s="208" t="s">
        <v>2182</v>
      </c>
      <c r="E1981" s="53"/>
      <c r="F1981" s="53"/>
      <c r="G1981" s="168"/>
      <c r="H1981" s="48">
        <v>127477.95</v>
      </c>
      <c r="I1981" s="48">
        <v>42268.98</v>
      </c>
      <c r="J1981" s="48">
        <f t="shared" si="23"/>
        <v>85208.97</v>
      </c>
      <c r="K1981" s="142"/>
      <c r="L1981" s="53"/>
      <c r="M1981" s="161"/>
      <c r="N1981" s="25" t="s">
        <v>4382</v>
      </c>
      <c r="O1981" s="143"/>
      <c r="P1981" s="197">
        <v>127477.95</v>
      </c>
      <c r="Q1981" s="124">
        <v>85208.97</v>
      </c>
      <c r="R1981" s="125">
        <v>42268.98</v>
      </c>
    </row>
    <row r="1982" spans="1:18" ht="23.4" customHeight="1" x14ac:dyDescent="0.3">
      <c r="A1982" s="84">
        <v>1799</v>
      </c>
      <c r="B1982" s="52" t="s">
        <v>3244</v>
      </c>
      <c r="C1982" s="53" t="s">
        <v>7729</v>
      </c>
      <c r="D1982" s="208" t="s">
        <v>2182</v>
      </c>
      <c r="E1982" s="53"/>
      <c r="F1982" s="53"/>
      <c r="G1982" s="168"/>
      <c r="H1982" s="48">
        <v>447582.24</v>
      </c>
      <c r="I1982" s="48">
        <v>447582.24</v>
      </c>
      <c r="J1982" s="48">
        <f t="shared" si="23"/>
        <v>0</v>
      </c>
      <c r="K1982" s="142"/>
      <c r="L1982" s="53"/>
      <c r="M1982" s="161"/>
      <c r="N1982" s="25" t="s">
        <v>4382</v>
      </c>
      <c r="O1982" s="143"/>
      <c r="P1982" s="197">
        <v>447582.24</v>
      </c>
      <c r="Q1982" s="155" t="s">
        <v>11</v>
      </c>
      <c r="R1982" s="125">
        <v>447582.24</v>
      </c>
    </row>
    <row r="1983" spans="1:18" ht="23.4" customHeight="1" x14ac:dyDescent="0.3">
      <c r="A1983" s="84">
        <v>1800</v>
      </c>
      <c r="B1983" s="52" t="s">
        <v>3243</v>
      </c>
      <c r="C1983" s="53" t="s">
        <v>4601</v>
      </c>
      <c r="D1983" s="208" t="s">
        <v>2182</v>
      </c>
      <c r="E1983" s="53"/>
      <c r="F1983" s="53"/>
      <c r="G1983" s="168"/>
      <c r="H1983" s="48">
        <v>620214.48</v>
      </c>
      <c r="I1983" s="48">
        <v>620214.48</v>
      </c>
      <c r="J1983" s="48">
        <f t="shared" si="23"/>
        <v>0</v>
      </c>
      <c r="K1983" s="142"/>
      <c r="L1983" s="53"/>
      <c r="M1983" s="161"/>
      <c r="N1983" s="25" t="s">
        <v>4382</v>
      </c>
      <c r="O1983" s="143"/>
      <c r="P1983" s="197">
        <v>620214.48</v>
      </c>
      <c r="Q1983" s="155" t="s">
        <v>11</v>
      </c>
      <c r="R1983" s="125">
        <v>620214.48</v>
      </c>
    </row>
    <row r="1984" spans="1:18" ht="23.4" customHeight="1" x14ac:dyDescent="0.3">
      <c r="A1984" s="84">
        <v>1801</v>
      </c>
      <c r="B1984" s="52" t="s">
        <v>65</v>
      </c>
      <c r="C1984" s="53" t="s">
        <v>4320</v>
      </c>
      <c r="D1984" s="208" t="s">
        <v>2182</v>
      </c>
      <c r="E1984" s="53"/>
      <c r="F1984" s="53"/>
      <c r="G1984" s="168"/>
      <c r="H1984" s="48">
        <v>7048096.3399999999</v>
      </c>
      <c r="I1984" s="48">
        <v>7048096.3399999999</v>
      </c>
      <c r="J1984" s="48">
        <f t="shared" si="23"/>
        <v>0</v>
      </c>
      <c r="K1984" s="142"/>
      <c r="L1984" s="53"/>
      <c r="M1984" s="161"/>
      <c r="N1984" s="25" t="s">
        <v>4382</v>
      </c>
      <c r="O1984" s="143"/>
      <c r="P1984" s="197">
        <v>7048096.3399999999</v>
      </c>
      <c r="Q1984" s="155" t="s">
        <v>11</v>
      </c>
      <c r="R1984" s="125">
        <v>7048096.3399999999</v>
      </c>
    </row>
    <row r="1985" spans="1:19" ht="23.4" customHeight="1" x14ac:dyDescent="0.3">
      <c r="A1985" s="84">
        <v>1802</v>
      </c>
      <c r="B1985" s="52" t="s">
        <v>66</v>
      </c>
      <c r="C1985" s="24" t="s">
        <v>4168</v>
      </c>
      <c r="D1985" s="208" t="s">
        <v>2182</v>
      </c>
      <c r="E1985" s="53"/>
      <c r="F1985" s="157"/>
      <c r="G1985" s="168"/>
      <c r="H1985" s="48">
        <v>29257119.559999999</v>
      </c>
      <c r="I1985" s="48">
        <v>29257119.559999999</v>
      </c>
      <c r="J1985" s="48">
        <f t="shared" si="23"/>
        <v>0</v>
      </c>
      <c r="K1985" s="142"/>
      <c r="L1985" s="53"/>
      <c r="M1985" s="161"/>
      <c r="N1985" s="25" t="s">
        <v>4958</v>
      </c>
      <c r="O1985" s="143"/>
      <c r="P1985" s="197">
        <v>30530739.640000001</v>
      </c>
      <c r="Q1985" s="155" t="s">
        <v>11</v>
      </c>
      <c r="R1985" s="125">
        <v>30530739.640000001</v>
      </c>
    </row>
    <row r="1986" spans="1:19" ht="23.4" customHeight="1" x14ac:dyDescent="0.3">
      <c r="A1986" s="84">
        <v>1803</v>
      </c>
      <c r="B1986" s="52" t="s">
        <v>67</v>
      </c>
      <c r="C1986" s="53" t="s">
        <v>4566</v>
      </c>
      <c r="D1986" s="208" t="s">
        <v>2182</v>
      </c>
      <c r="E1986" s="53"/>
      <c r="F1986" s="53"/>
      <c r="G1986" s="168"/>
      <c r="H1986" s="48">
        <v>2725060.5</v>
      </c>
      <c r="I1986" s="48">
        <v>2725060.5</v>
      </c>
      <c r="J1986" s="48">
        <f t="shared" si="23"/>
        <v>0</v>
      </c>
      <c r="K1986" s="142"/>
      <c r="L1986" s="53"/>
      <c r="M1986" s="161"/>
      <c r="N1986" s="25" t="s">
        <v>4382</v>
      </c>
      <c r="O1986" s="143"/>
      <c r="P1986" s="197">
        <v>2725060.5</v>
      </c>
      <c r="Q1986" s="155" t="s">
        <v>11</v>
      </c>
      <c r="R1986" s="125">
        <v>2725060.5</v>
      </c>
    </row>
    <row r="1987" spans="1:19" ht="23.4" customHeight="1" x14ac:dyDescent="0.3">
      <c r="A1987" s="84">
        <v>1804</v>
      </c>
      <c r="B1987" s="52" t="s">
        <v>3331</v>
      </c>
      <c r="C1987" s="53" t="s">
        <v>4186</v>
      </c>
      <c r="D1987" s="208" t="s">
        <v>2182</v>
      </c>
      <c r="E1987" s="53"/>
      <c r="F1987" s="157">
        <v>2419</v>
      </c>
      <c r="G1987" s="168"/>
      <c r="H1987" s="48">
        <v>276148.5</v>
      </c>
      <c r="I1987" s="48">
        <v>276148.5</v>
      </c>
      <c r="J1987" s="48">
        <f t="shared" si="23"/>
        <v>0</v>
      </c>
      <c r="K1987" s="142"/>
      <c r="L1987" s="53"/>
      <c r="M1987" s="161"/>
      <c r="N1987" s="25" t="s">
        <v>4382</v>
      </c>
      <c r="O1987" s="143"/>
      <c r="P1987" s="197">
        <v>276148.5</v>
      </c>
      <c r="Q1987" s="155" t="s">
        <v>11</v>
      </c>
      <c r="R1987" s="125">
        <v>276148.5</v>
      </c>
    </row>
    <row r="1988" spans="1:19" ht="23.4" customHeight="1" x14ac:dyDescent="0.3">
      <c r="A1988" s="84">
        <v>1805</v>
      </c>
      <c r="B1988" s="52" t="s">
        <v>802</v>
      </c>
      <c r="C1988" s="53" t="s">
        <v>4535</v>
      </c>
      <c r="D1988" s="208" t="s">
        <v>2182</v>
      </c>
      <c r="E1988" s="53"/>
      <c r="F1988" s="53"/>
      <c r="G1988" s="168"/>
      <c r="H1988" s="48">
        <v>3779587.16</v>
      </c>
      <c r="I1988" s="48">
        <v>3779587.16</v>
      </c>
      <c r="J1988" s="48">
        <f t="shared" si="23"/>
        <v>0</v>
      </c>
      <c r="K1988" s="142"/>
      <c r="L1988" s="53"/>
      <c r="M1988" s="161"/>
      <c r="N1988" s="25" t="s">
        <v>4382</v>
      </c>
      <c r="O1988" s="143"/>
      <c r="P1988" s="197">
        <v>3779587.16</v>
      </c>
      <c r="Q1988" s="155" t="s">
        <v>11</v>
      </c>
      <c r="R1988" s="124">
        <v>3779587.16</v>
      </c>
    </row>
    <row r="1989" spans="1:19" ht="23.4" customHeight="1" x14ac:dyDescent="0.3">
      <c r="A1989" s="84">
        <v>1806</v>
      </c>
      <c r="B1989" s="52" t="s">
        <v>68</v>
      </c>
      <c r="C1989" s="53" t="s">
        <v>4567</v>
      </c>
      <c r="D1989" s="208" t="s">
        <v>2182</v>
      </c>
      <c r="E1989" s="53"/>
      <c r="F1989" s="53"/>
      <c r="G1989" s="168"/>
      <c r="H1989" s="48">
        <v>3178697.28</v>
      </c>
      <c r="I1989" s="48">
        <v>3178697.28</v>
      </c>
      <c r="J1989" s="48">
        <f t="shared" si="23"/>
        <v>0</v>
      </c>
      <c r="K1989" s="142"/>
      <c r="L1989" s="53"/>
      <c r="M1989" s="161"/>
      <c r="N1989" s="25" t="s">
        <v>4382</v>
      </c>
      <c r="O1989" s="143"/>
      <c r="P1989" s="197">
        <v>3178697.28</v>
      </c>
      <c r="Q1989" s="155" t="s">
        <v>11</v>
      </c>
      <c r="R1989" s="125">
        <v>3178697.28</v>
      </c>
    </row>
    <row r="1990" spans="1:19" ht="23.4" customHeight="1" x14ac:dyDescent="0.3">
      <c r="A1990" s="84">
        <v>1807</v>
      </c>
      <c r="B1990" s="52" t="s">
        <v>69</v>
      </c>
      <c r="C1990" s="53" t="s">
        <v>4571</v>
      </c>
      <c r="D1990" s="208" t="s">
        <v>2182</v>
      </c>
      <c r="E1990" s="53"/>
      <c r="F1990" s="53"/>
      <c r="G1990" s="168"/>
      <c r="H1990" s="48">
        <v>1141298</v>
      </c>
      <c r="I1990" s="48">
        <v>1141298</v>
      </c>
      <c r="J1990" s="48">
        <f t="shared" si="23"/>
        <v>0</v>
      </c>
      <c r="K1990" s="142"/>
      <c r="L1990" s="53"/>
      <c r="M1990" s="161"/>
      <c r="N1990" s="25" t="s">
        <v>4382</v>
      </c>
      <c r="O1990" s="143"/>
      <c r="P1990" s="197">
        <v>1141298</v>
      </c>
      <c r="Q1990" s="155" t="s">
        <v>11</v>
      </c>
      <c r="R1990" s="125">
        <v>1141298</v>
      </c>
    </row>
    <row r="1991" spans="1:19" ht="23.4" customHeight="1" x14ac:dyDescent="0.3">
      <c r="A1991" s="84">
        <v>1808</v>
      </c>
      <c r="B1991" s="52" t="s">
        <v>2426</v>
      </c>
      <c r="C1991" s="53" t="s">
        <v>4568</v>
      </c>
      <c r="D1991" s="208" t="s">
        <v>2182</v>
      </c>
      <c r="E1991" s="53"/>
      <c r="F1991" s="53"/>
      <c r="G1991" s="168"/>
      <c r="H1991" s="48">
        <v>73799394.939999998</v>
      </c>
      <c r="I1991" s="48">
        <v>73799394.939999998</v>
      </c>
      <c r="J1991" s="48">
        <f t="shared" si="23"/>
        <v>0</v>
      </c>
      <c r="K1991" s="142"/>
      <c r="L1991" s="53"/>
      <c r="M1991" s="161"/>
      <c r="N1991" s="25" t="s">
        <v>4382</v>
      </c>
      <c r="O1991" s="143"/>
      <c r="P1991" s="197">
        <v>73799394.939999998</v>
      </c>
      <c r="Q1991" s="155" t="s">
        <v>11</v>
      </c>
      <c r="R1991" s="125">
        <v>73799394.939999998</v>
      </c>
    </row>
    <row r="1992" spans="1:19" ht="23.4" customHeight="1" x14ac:dyDescent="0.3">
      <c r="A1992" s="84">
        <v>1809</v>
      </c>
      <c r="B1992" s="52" t="s">
        <v>796</v>
      </c>
      <c r="C1992" s="24" t="s">
        <v>4168</v>
      </c>
      <c r="D1992" s="208" t="s">
        <v>2182</v>
      </c>
      <c r="E1992" s="53" t="s">
        <v>165</v>
      </c>
      <c r="F1992" s="53"/>
      <c r="G1992" s="168" t="s">
        <v>167</v>
      </c>
      <c r="H1992" s="48">
        <v>27010946.600000001</v>
      </c>
      <c r="I1992" s="48">
        <v>27010946.600000001</v>
      </c>
      <c r="J1992" s="48">
        <f t="shared" si="23"/>
        <v>0</v>
      </c>
      <c r="K1992" s="142"/>
      <c r="L1992" s="53"/>
      <c r="M1992" s="161"/>
      <c r="N1992" s="25" t="s">
        <v>4382</v>
      </c>
      <c r="O1992" s="143" t="s">
        <v>166</v>
      </c>
      <c r="P1992" s="197">
        <v>27010946.600000001</v>
      </c>
      <c r="Q1992" s="155" t="s">
        <v>11</v>
      </c>
      <c r="R1992" s="125">
        <v>27010946.600000001</v>
      </c>
    </row>
    <row r="1993" spans="1:19" ht="23.4" customHeight="1" x14ac:dyDescent="0.3">
      <c r="A1993" s="84">
        <v>1810</v>
      </c>
      <c r="B1993" s="52" t="s">
        <v>70</v>
      </c>
      <c r="C1993" s="53" t="s">
        <v>4569</v>
      </c>
      <c r="D1993" s="208" t="s">
        <v>2182</v>
      </c>
      <c r="E1993" s="53" t="s">
        <v>2261</v>
      </c>
      <c r="F1993" s="53" t="s">
        <v>3242</v>
      </c>
      <c r="G1993" s="168" t="s">
        <v>2262</v>
      </c>
      <c r="H1993" s="48">
        <v>82677895.170000002</v>
      </c>
      <c r="I1993" s="48">
        <v>80829472.969999999</v>
      </c>
      <c r="J1993" s="48">
        <f t="shared" si="23"/>
        <v>1848422.200000003</v>
      </c>
      <c r="K1993" s="142"/>
      <c r="L1993" s="53"/>
      <c r="M1993" s="161"/>
      <c r="N1993" s="25" t="s">
        <v>4382</v>
      </c>
      <c r="O1993" s="143"/>
      <c r="P1993" s="124">
        <v>82677895.170000002</v>
      </c>
      <c r="Q1993" s="124">
        <v>1848422.2</v>
      </c>
      <c r="R1993" s="125">
        <v>80829472.969999999</v>
      </c>
    </row>
    <row r="1994" spans="1:19" ht="23.4" customHeight="1" x14ac:dyDescent="0.3">
      <c r="A1994" s="84">
        <v>1811</v>
      </c>
      <c r="B1994" s="52" t="s">
        <v>3393</v>
      </c>
      <c r="C1994" s="53" t="s">
        <v>7728</v>
      </c>
      <c r="D1994" s="208" t="s">
        <v>2182</v>
      </c>
      <c r="E1994" s="53"/>
      <c r="F1994" s="157"/>
      <c r="G1994" s="168"/>
      <c r="H1994" s="48">
        <v>270513.63</v>
      </c>
      <c r="I1994" s="48">
        <v>270513.63</v>
      </c>
      <c r="J1994" s="48">
        <f t="shared" si="23"/>
        <v>0</v>
      </c>
      <c r="K1994" s="142"/>
      <c r="L1994" s="53"/>
      <c r="M1994" s="161"/>
      <c r="N1994" s="25" t="s">
        <v>4382</v>
      </c>
      <c r="O1994" s="143"/>
      <c r="P1994" s="124">
        <v>587207.06999999995</v>
      </c>
      <c r="Q1994" s="155" t="s">
        <v>11</v>
      </c>
      <c r="R1994" s="125">
        <v>587207.06999999995</v>
      </c>
    </row>
    <row r="1995" spans="1:19" ht="23.4" customHeight="1" x14ac:dyDescent="0.3">
      <c r="A1995" s="84">
        <v>1812</v>
      </c>
      <c r="B1995" s="52" t="s">
        <v>3250</v>
      </c>
      <c r="C1995" s="53" t="s">
        <v>7727</v>
      </c>
      <c r="D1995" s="208" t="s">
        <v>2182</v>
      </c>
      <c r="E1995" s="53"/>
      <c r="F1995" s="53"/>
      <c r="G1995" s="168"/>
      <c r="H1995" s="48">
        <v>599197.94999999995</v>
      </c>
      <c r="I1995" s="48">
        <v>599197.94999999995</v>
      </c>
      <c r="J1995" s="48">
        <f t="shared" si="23"/>
        <v>0</v>
      </c>
      <c r="K1995" s="142"/>
      <c r="L1995" s="53"/>
      <c r="M1995" s="161"/>
      <c r="N1995" s="25" t="s">
        <v>4382</v>
      </c>
      <c r="O1995" s="143"/>
      <c r="P1995" s="124">
        <v>3654739.99</v>
      </c>
      <c r="Q1995" s="155" t="s">
        <v>11</v>
      </c>
      <c r="R1995" s="125">
        <v>3654739.99</v>
      </c>
    </row>
    <row r="1996" spans="1:19" ht="23.4" customHeight="1" x14ac:dyDescent="0.3">
      <c r="A1996" s="84">
        <v>1813</v>
      </c>
      <c r="B1996" s="66" t="s">
        <v>4134</v>
      </c>
      <c r="C1996" s="68" t="s">
        <v>7726</v>
      </c>
      <c r="D1996" s="208" t="s">
        <v>2182</v>
      </c>
      <c r="E1996" s="68"/>
      <c r="F1996" s="68"/>
      <c r="G1996" s="68"/>
      <c r="H1996" s="70">
        <v>1677151.65</v>
      </c>
      <c r="I1996" s="70">
        <v>1677151.65</v>
      </c>
      <c r="J1996" s="48">
        <f t="shared" si="23"/>
        <v>0</v>
      </c>
      <c r="K1996" s="147"/>
      <c r="L1996" s="68"/>
      <c r="M1996" s="257"/>
      <c r="N1996" s="25" t="s">
        <v>4382</v>
      </c>
      <c r="O1996" s="33"/>
      <c r="P1996" s="131"/>
      <c r="Q1996" s="35"/>
      <c r="R1996" s="36"/>
    </row>
    <row r="1997" spans="1:19" ht="23.4" customHeight="1" x14ac:dyDescent="0.3">
      <c r="A1997" s="84">
        <v>1814</v>
      </c>
      <c r="B1997" s="66" t="s">
        <v>3257</v>
      </c>
      <c r="C1997" s="68" t="s">
        <v>7725</v>
      </c>
      <c r="D1997" s="208" t="s">
        <v>2182</v>
      </c>
      <c r="E1997" s="68"/>
      <c r="F1997" s="68"/>
      <c r="G1997" s="68"/>
      <c r="H1997" s="70">
        <v>3980000</v>
      </c>
      <c r="I1997" s="70">
        <v>3980000</v>
      </c>
      <c r="J1997" s="48">
        <f t="shared" si="23"/>
        <v>0</v>
      </c>
      <c r="K1997" s="147"/>
      <c r="L1997" s="68"/>
      <c r="M1997" s="257"/>
      <c r="N1997" s="25" t="s">
        <v>4382</v>
      </c>
      <c r="O1997" s="33"/>
      <c r="P1997" s="131"/>
      <c r="Q1997" s="35"/>
      <c r="R1997" s="36"/>
    </row>
    <row r="1998" spans="1:19" ht="23.4" customHeight="1" x14ac:dyDescent="0.3">
      <c r="A1998" s="84">
        <v>1815</v>
      </c>
      <c r="B1998" s="52" t="s">
        <v>3535</v>
      </c>
      <c r="C1998" s="53" t="s">
        <v>7724</v>
      </c>
      <c r="D1998" s="208" t="s">
        <v>2182</v>
      </c>
      <c r="E1998" s="53"/>
      <c r="F1998" s="53"/>
      <c r="G1998" s="168"/>
      <c r="H1998" s="48">
        <v>4116555.04</v>
      </c>
      <c r="I1998" s="48">
        <v>4116555.04</v>
      </c>
      <c r="J1998" s="48">
        <f t="shared" si="23"/>
        <v>0</v>
      </c>
      <c r="K1998" s="142"/>
      <c r="L1998" s="53"/>
      <c r="M1998" s="161"/>
      <c r="N1998" s="25" t="s">
        <v>4382</v>
      </c>
      <c r="O1998" s="143"/>
      <c r="P1998" s="124">
        <v>4116555.04</v>
      </c>
      <c r="Q1998" s="155" t="s">
        <v>11</v>
      </c>
      <c r="R1998" s="125">
        <v>4116555.04</v>
      </c>
    </row>
    <row r="1999" spans="1:19" s="192" customFormat="1" ht="23.4" customHeight="1" x14ac:dyDescent="0.25">
      <c r="A1999" s="84">
        <v>1816</v>
      </c>
      <c r="B1999" s="258" t="s">
        <v>1525</v>
      </c>
      <c r="C1999" s="259" t="s">
        <v>3415</v>
      </c>
      <c r="D1999" s="208" t="s">
        <v>2182</v>
      </c>
      <c r="E1999" s="24"/>
      <c r="F1999" s="24"/>
      <c r="G1999" s="24"/>
      <c r="H1999" s="24"/>
      <c r="I1999" s="24"/>
      <c r="J1999" s="48">
        <f t="shared" si="23"/>
        <v>0</v>
      </c>
      <c r="K1999" s="44" t="s">
        <v>1407</v>
      </c>
      <c r="L1999" s="44" t="s">
        <v>830</v>
      </c>
      <c r="M1999" s="49"/>
      <c r="N1999" s="44" t="s">
        <v>926</v>
      </c>
      <c r="O1999" s="15"/>
      <c r="P1999" s="127"/>
      <c r="Q1999" s="17"/>
      <c r="R1999" s="18"/>
      <c r="S1999" s="97"/>
    </row>
    <row r="2000" spans="1:19" s="192" customFormat="1" ht="23.4" customHeight="1" x14ac:dyDescent="0.25">
      <c r="A2000" s="84">
        <v>1817</v>
      </c>
      <c r="B2000" s="258" t="s">
        <v>1525</v>
      </c>
      <c r="C2000" s="259" t="s">
        <v>3416</v>
      </c>
      <c r="D2000" s="208" t="s">
        <v>2182</v>
      </c>
      <c r="E2000" s="24"/>
      <c r="F2000" s="24"/>
      <c r="G2000" s="24"/>
      <c r="H2000" s="24"/>
      <c r="I2000" s="24"/>
      <c r="J2000" s="48">
        <f t="shared" si="23"/>
        <v>0</v>
      </c>
      <c r="K2000" s="44" t="s">
        <v>1407</v>
      </c>
      <c r="L2000" s="44" t="s">
        <v>830</v>
      </c>
      <c r="M2000" s="49"/>
      <c r="N2000" s="44" t="s">
        <v>926</v>
      </c>
      <c r="O2000" s="15"/>
      <c r="P2000" s="127"/>
      <c r="Q2000" s="17"/>
      <c r="R2000" s="18"/>
      <c r="S2000" s="97"/>
    </row>
    <row r="2001" spans="1:19" s="192" customFormat="1" ht="23.4" customHeight="1" x14ac:dyDescent="0.25">
      <c r="A2001" s="84">
        <v>1818</v>
      </c>
      <c r="B2001" s="258" t="s">
        <v>1526</v>
      </c>
      <c r="C2001" s="258" t="s">
        <v>3416</v>
      </c>
      <c r="D2001" s="208" t="s">
        <v>2182</v>
      </c>
      <c r="E2001" s="24"/>
      <c r="F2001" s="24"/>
      <c r="G2001" s="24"/>
      <c r="H2001" s="24"/>
      <c r="I2001" s="24"/>
      <c r="J2001" s="48">
        <f t="shared" si="23"/>
        <v>0</v>
      </c>
      <c r="K2001" s="44" t="s">
        <v>1407</v>
      </c>
      <c r="L2001" s="44" t="s">
        <v>830</v>
      </c>
      <c r="M2001" s="49"/>
      <c r="N2001" s="44" t="s">
        <v>926</v>
      </c>
      <c r="O2001" s="15"/>
      <c r="P2001" s="127"/>
      <c r="Q2001" s="17"/>
      <c r="R2001" s="18"/>
      <c r="S2001" s="97"/>
    </row>
    <row r="2002" spans="1:19" s="192" customFormat="1" ht="23.4" customHeight="1" x14ac:dyDescent="0.25">
      <c r="A2002" s="84">
        <v>1819</v>
      </c>
      <c r="B2002" s="258" t="s">
        <v>1527</v>
      </c>
      <c r="C2002" s="258" t="s">
        <v>3417</v>
      </c>
      <c r="D2002" s="208" t="s">
        <v>2182</v>
      </c>
      <c r="E2002" s="24"/>
      <c r="F2002" s="24"/>
      <c r="G2002" s="24"/>
      <c r="H2002" s="24"/>
      <c r="I2002" s="24"/>
      <c r="J2002" s="48">
        <f t="shared" si="23"/>
        <v>0</v>
      </c>
      <c r="K2002" s="44" t="s">
        <v>1407</v>
      </c>
      <c r="L2002" s="44" t="s">
        <v>830</v>
      </c>
      <c r="M2002" s="49"/>
      <c r="N2002" s="44" t="s">
        <v>926</v>
      </c>
      <c r="O2002" s="15"/>
      <c r="P2002" s="127"/>
      <c r="Q2002" s="17"/>
      <c r="R2002" s="18"/>
      <c r="S2002" s="97"/>
    </row>
    <row r="2003" spans="1:19" s="192" customFormat="1" ht="23.4" customHeight="1" x14ac:dyDescent="0.25">
      <c r="A2003" s="84">
        <v>1820</v>
      </c>
      <c r="B2003" s="258" t="s">
        <v>1528</v>
      </c>
      <c r="C2003" s="258" t="s">
        <v>3417</v>
      </c>
      <c r="D2003" s="208" t="s">
        <v>2182</v>
      </c>
      <c r="E2003" s="24"/>
      <c r="F2003" s="24"/>
      <c r="G2003" s="24"/>
      <c r="H2003" s="24"/>
      <c r="I2003" s="24"/>
      <c r="J2003" s="48">
        <f t="shared" si="23"/>
        <v>0</v>
      </c>
      <c r="K2003" s="44" t="s">
        <v>1407</v>
      </c>
      <c r="L2003" s="44" t="s">
        <v>830</v>
      </c>
      <c r="M2003" s="49"/>
      <c r="N2003" s="44" t="s">
        <v>926</v>
      </c>
      <c r="O2003" s="15"/>
      <c r="P2003" s="127"/>
      <c r="Q2003" s="17"/>
      <c r="R2003" s="18"/>
      <c r="S2003" s="97"/>
    </row>
    <row r="2004" spans="1:19" s="192" customFormat="1" ht="23.4" customHeight="1" x14ac:dyDescent="0.25">
      <c r="A2004" s="84">
        <v>1821</v>
      </c>
      <c r="B2004" s="258" t="s">
        <v>1528</v>
      </c>
      <c r="C2004" s="258" t="s">
        <v>3417</v>
      </c>
      <c r="D2004" s="208" t="s">
        <v>2182</v>
      </c>
      <c r="E2004" s="24"/>
      <c r="F2004" s="24"/>
      <c r="G2004" s="24"/>
      <c r="H2004" s="24"/>
      <c r="I2004" s="24"/>
      <c r="J2004" s="48">
        <f t="shared" si="23"/>
        <v>0</v>
      </c>
      <c r="K2004" s="44" t="s">
        <v>1407</v>
      </c>
      <c r="L2004" s="44" t="s">
        <v>830</v>
      </c>
      <c r="M2004" s="49"/>
      <c r="N2004" s="44" t="s">
        <v>926</v>
      </c>
      <c r="O2004" s="15"/>
      <c r="P2004" s="127"/>
      <c r="Q2004" s="17"/>
      <c r="R2004" s="18"/>
      <c r="S2004" s="97"/>
    </row>
    <row r="2005" spans="1:19" s="192" customFormat="1" ht="23.4" customHeight="1" x14ac:dyDescent="0.25">
      <c r="A2005" s="84">
        <v>1822</v>
      </c>
      <c r="B2005" s="258" t="s">
        <v>1529</v>
      </c>
      <c r="C2005" s="258" t="s">
        <v>3418</v>
      </c>
      <c r="D2005" s="208" t="s">
        <v>2182</v>
      </c>
      <c r="E2005" s="24"/>
      <c r="F2005" s="24"/>
      <c r="G2005" s="24"/>
      <c r="H2005" s="24"/>
      <c r="I2005" s="24"/>
      <c r="J2005" s="48">
        <f t="shared" si="23"/>
        <v>0</v>
      </c>
      <c r="K2005" s="44" t="s">
        <v>1407</v>
      </c>
      <c r="L2005" s="44" t="s">
        <v>830</v>
      </c>
      <c r="M2005" s="49"/>
      <c r="N2005" s="44" t="s">
        <v>926</v>
      </c>
      <c r="O2005" s="15"/>
      <c r="P2005" s="127"/>
      <c r="Q2005" s="17"/>
      <c r="R2005" s="18"/>
      <c r="S2005" s="97"/>
    </row>
    <row r="2006" spans="1:19" s="192" customFormat="1" ht="23.4" customHeight="1" x14ac:dyDescent="0.25">
      <c r="A2006" s="84">
        <v>1823</v>
      </c>
      <c r="B2006" s="258" t="s">
        <v>1530</v>
      </c>
      <c r="C2006" s="258" t="s">
        <v>3419</v>
      </c>
      <c r="D2006" s="208" t="s">
        <v>2182</v>
      </c>
      <c r="E2006" s="24"/>
      <c r="F2006" s="24"/>
      <c r="G2006" s="24"/>
      <c r="H2006" s="24"/>
      <c r="I2006" s="24"/>
      <c r="J2006" s="48">
        <f t="shared" si="23"/>
        <v>0</v>
      </c>
      <c r="K2006" s="44" t="s">
        <v>1407</v>
      </c>
      <c r="L2006" s="44" t="s">
        <v>830</v>
      </c>
      <c r="M2006" s="49"/>
      <c r="N2006" s="44" t="s">
        <v>926</v>
      </c>
      <c r="O2006" s="15"/>
      <c r="P2006" s="127"/>
      <c r="Q2006" s="17"/>
      <c r="R2006" s="18"/>
      <c r="S2006" s="97"/>
    </row>
    <row r="2007" spans="1:19" s="192" customFormat="1" ht="23.4" customHeight="1" x14ac:dyDescent="0.25">
      <c r="A2007" s="84">
        <v>1824</v>
      </c>
      <c r="B2007" s="258" t="s">
        <v>1531</v>
      </c>
      <c r="C2007" s="258" t="s">
        <v>3420</v>
      </c>
      <c r="D2007" s="208" t="s">
        <v>2182</v>
      </c>
      <c r="E2007" s="24"/>
      <c r="F2007" s="24"/>
      <c r="G2007" s="24"/>
      <c r="H2007" s="24"/>
      <c r="I2007" s="24"/>
      <c r="J2007" s="48">
        <f t="shared" si="23"/>
        <v>0</v>
      </c>
      <c r="K2007" s="44" t="s">
        <v>1407</v>
      </c>
      <c r="L2007" s="44" t="s">
        <v>830</v>
      </c>
      <c r="M2007" s="49"/>
      <c r="N2007" s="44" t="s">
        <v>926</v>
      </c>
      <c r="O2007" s="15"/>
      <c r="P2007" s="127"/>
      <c r="Q2007" s="17"/>
      <c r="R2007" s="18"/>
      <c r="S2007" s="97"/>
    </row>
    <row r="2008" spans="1:19" s="192" customFormat="1" ht="23.4" customHeight="1" x14ac:dyDescent="0.25">
      <c r="A2008" s="84">
        <v>1825</v>
      </c>
      <c r="B2008" s="258" t="s">
        <v>1532</v>
      </c>
      <c r="C2008" s="258" t="s">
        <v>3347</v>
      </c>
      <c r="D2008" s="208" t="s">
        <v>2182</v>
      </c>
      <c r="E2008" s="24"/>
      <c r="F2008" s="24"/>
      <c r="G2008" s="24"/>
      <c r="H2008" s="24"/>
      <c r="I2008" s="24"/>
      <c r="J2008" s="48">
        <f t="shared" si="23"/>
        <v>0</v>
      </c>
      <c r="K2008" s="44" t="s">
        <v>1407</v>
      </c>
      <c r="L2008" s="44" t="s">
        <v>830</v>
      </c>
      <c r="M2008" s="49"/>
      <c r="N2008" s="44" t="s">
        <v>926</v>
      </c>
      <c r="O2008" s="15"/>
      <c r="P2008" s="127"/>
      <c r="Q2008" s="17"/>
      <c r="R2008" s="18"/>
      <c r="S2008" s="97"/>
    </row>
    <row r="2009" spans="1:19" s="192" customFormat="1" ht="23.4" customHeight="1" x14ac:dyDescent="0.25">
      <c r="A2009" s="84">
        <v>1826</v>
      </c>
      <c r="B2009" s="258" t="s">
        <v>1533</v>
      </c>
      <c r="C2009" s="258" t="s">
        <v>3421</v>
      </c>
      <c r="D2009" s="208" t="s">
        <v>2182</v>
      </c>
      <c r="E2009" s="24"/>
      <c r="F2009" s="24"/>
      <c r="G2009" s="24"/>
      <c r="H2009" s="24"/>
      <c r="I2009" s="24"/>
      <c r="J2009" s="48">
        <f t="shared" si="23"/>
        <v>0</v>
      </c>
      <c r="K2009" s="44" t="s">
        <v>1407</v>
      </c>
      <c r="L2009" s="44" t="s">
        <v>830</v>
      </c>
      <c r="M2009" s="49"/>
      <c r="N2009" s="44" t="s">
        <v>926</v>
      </c>
      <c r="O2009" s="15"/>
      <c r="P2009" s="127"/>
      <c r="Q2009" s="17"/>
      <c r="R2009" s="18"/>
      <c r="S2009" s="97"/>
    </row>
    <row r="2010" spans="1:19" s="192" customFormat="1" ht="23.4" customHeight="1" x14ac:dyDescent="0.25">
      <c r="A2010" s="84">
        <v>1827</v>
      </c>
      <c r="B2010" s="258" t="s">
        <v>1534</v>
      </c>
      <c r="C2010" s="260"/>
      <c r="D2010" s="208" t="s">
        <v>2182</v>
      </c>
      <c r="E2010" s="24"/>
      <c r="F2010" s="24"/>
      <c r="G2010" s="24"/>
      <c r="H2010" s="24"/>
      <c r="I2010" s="24"/>
      <c r="J2010" s="48">
        <f t="shared" si="23"/>
        <v>0</v>
      </c>
      <c r="K2010" s="44" t="s">
        <v>1407</v>
      </c>
      <c r="L2010" s="44" t="s">
        <v>830</v>
      </c>
      <c r="M2010" s="49"/>
      <c r="N2010" s="44" t="s">
        <v>926</v>
      </c>
      <c r="O2010" s="15"/>
      <c r="P2010" s="127"/>
      <c r="Q2010" s="17"/>
      <c r="R2010" s="18"/>
      <c r="S2010" s="97"/>
    </row>
    <row r="2011" spans="1:19" s="192" customFormat="1" ht="23.4" customHeight="1" x14ac:dyDescent="0.25">
      <c r="A2011" s="84">
        <v>1828</v>
      </c>
      <c r="B2011" s="258" t="s">
        <v>1535</v>
      </c>
      <c r="C2011" s="260"/>
      <c r="D2011" s="208" t="s">
        <v>2182</v>
      </c>
      <c r="E2011" s="24"/>
      <c r="F2011" s="24"/>
      <c r="G2011" s="24"/>
      <c r="H2011" s="24"/>
      <c r="I2011" s="24"/>
      <c r="J2011" s="48">
        <f t="shared" si="23"/>
        <v>0</v>
      </c>
      <c r="K2011" s="44" t="s">
        <v>1407</v>
      </c>
      <c r="L2011" s="44" t="s">
        <v>830</v>
      </c>
      <c r="M2011" s="49"/>
      <c r="N2011" s="44" t="s">
        <v>926</v>
      </c>
      <c r="O2011" s="15"/>
      <c r="P2011" s="127"/>
      <c r="Q2011" s="17"/>
      <c r="R2011" s="18"/>
      <c r="S2011" s="97"/>
    </row>
    <row r="2012" spans="1:19" s="192" customFormat="1" ht="23.4" customHeight="1" x14ac:dyDescent="0.25">
      <c r="A2012" s="84">
        <v>1829</v>
      </c>
      <c r="B2012" s="258" t="s">
        <v>1536</v>
      </c>
      <c r="C2012" s="258" t="s">
        <v>3422</v>
      </c>
      <c r="D2012" s="208" t="s">
        <v>2182</v>
      </c>
      <c r="E2012" s="24"/>
      <c r="F2012" s="24"/>
      <c r="G2012" s="24"/>
      <c r="H2012" s="24"/>
      <c r="I2012" s="24"/>
      <c r="J2012" s="48">
        <f t="shared" si="23"/>
        <v>0</v>
      </c>
      <c r="K2012" s="44" t="s">
        <v>1407</v>
      </c>
      <c r="L2012" s="44" t="s">
        <v>830</v>
      </c>
      <c r="M2012" s="49"/>
      <c r="N2012" s="44" t="s">
        <v>926</v>
      </c>
      <c r="O2012" s="15"/>
      <c r="P2012" s="127"/>
      <c r="Q2012" s="17"/>
      <c r="R2012" s="18"/>
      <c r="S2012" s="97"/>
    </row>
    <row r="2013" spans="1:19" s="192" customFormat="1" ht="23.4" customHeight="1" x14ac:dyDescent="0.25">
      <c r="A2013" s="84">
        <v>1830</v>
      </c>
      <c r="B2013" s="258" t="s">
        <v>1537</v>
      </c>
      <c r="C2013" s="258" t="s">
        <v>3423</v>
      </c>
      <c r="D2013" s="208" t="s">
        <v>2182</v>
      </c>
      <c r="E2013" s="24"/>
      <c r="F2013" s="24"/>
      <c r="G2013" s="24"/>
      <c r="H2013" s="24"/>
      <c r="I2013" s="24"/>
      <c r="J2013" s="48">
        <f t="shared" si="23"/>
        <v>0</v>
      </c>
      <c r="K2013" s="44" t="s">
        <v>1407</v>
      </c>
      <c r="L2013" s="44" t="s">
        <v>830</v>
      </c>
      <c r="M2013" s="49"/>
      <c r="N2013" s="44" t="s">
        <v>926</v>
      </c>
      <c r="O2013" s="15"/>
      <c r="P2013" s="127"/>
      <c r="Q2013" s="17"/>
      <c r="R2013" s="18"/>
      <c r="S2013" s="97"/>
    </row>
    <row r="2014" spans="1:19" s="192" customFormat="1" ht="23.4" customHeight="1" x14ac:dyDescent="0.25">
      <c r="A2014" s="84">
        <v>1831</v>
      </c>
      <c r="B2014" s="258" t="s">
        <v>1538</v>
      </c>
      <c r="C2014" s="258" t="s">
        <v>3424</v>
      </c>
      <c r="D2014" s="208" t="s">
        <v>2182</v>
      </c>
      <c r="E2014" s="24"/>
      <c r="F2014" s="24"/>
      <c r="G2014" s="24"/>
      <c r="H2014" s="24"/>
      <c r="I2014" s="24"/>
      <c r="J2014" s="48">
        <f t="shared" si="23"/>
        <v>0</v>
      </c>
      <c r="K2014" s="44" t="s">
        <v>1407</v>
      </c>
      <c r="L2014" s="44" t="s">
        <v>830</v>
      </c>
      <c r="M2014" s="49"/>
      <c r="N2014" s="44" t="s">
        <v>926</v>
      </c>
      <c r="O2014" s="15"/>
      <c r="P2014" s="127"/>
      <c r="Q2014" s="17"/>
      <c r="R2014" s="18"/>
      <c r="S2014" s="97"/>
    </row>
    <row r="2015" spans="1:19" s="192" customFormat="1" ht="23.4" customHeight="1" x14ac:dyDescent="0.25">
      <c r="A2015" s="84">
        <v>1832</v>
      </c>
      <c r="B2015" s="258" t="s">
        <v>1539</v>
      </c>
      <c r="C2015" s="258" t="s">
        <v>3425</v>
      </c>
      <c r="D2015" s="208" t="s">
        <v>2182</v>
      </c>
      <c r="E2015" s="24"/>
      <c r="F2015" s="24"/>
      <c r="G2015" s="24"/>
      <c r="H2015" s="24"/>
      <c r="I2015" s="24"/>
      <c r="J2015" s="48">
        <f t="shared" si="23"/>
        <v>0</v>
      </c>
      <c r="K2015" s="44" t="s">
        <v>1407</v>
      </c>
      <c r="L2015" s="44" t="s">
        <v>830</v>
      </c>
      <c r="M2015" s="49"/>
      <c r="N2015" s="44" t="s">
        <v>926</v>
      </c>
      <c r="O2015" s="15"/>
      <c r="P2015" s="127"/>
      <c r="Q2015" s="17"/>
      <c r="R2015" s="18"/>
      <c r="S2015" s="97"/>
    </row>
    <row r="2016" spans="1:19" s="192" customFormat="1" ht="23.4" customHeight="1" x14ac:dyDescent="0.25">
      <c r="A2016" s="84">
        <v>1833</v>
      </c>
      <c r="B2016" s="258" t="s">
        <v>1540</v>
      </c>
      <c r="C2016" s="258" t="s">
        <v>3426</v>
      </c>
      <c r="D2016" s="208" t="s">
        <v>2182</v>
      </c>
      <c r="E2016" s="24"/>
      <c r="F2016" s="24"/>
      <c r="G2016" s="24"/>
      <c r="H2016" s="24"/>
      <c r="I2016" s="24"/>
      <c r="J2016" s="48">
        <f t="shared" si="23"/>
        <v>0</v>
      </c>
      <c r="K2016" s="44" t="s">
        <v>1407</v>
      </c>
      <c r="L2016" s="44" t="s">
        <v>830</v>
      </c>
      <c r="M2016" s="49"/>
      <c r="N2016" s="44" t="s">
        <v>926</v>
      </c>
      <c r="O2016" s="15"/>
      <c r="P2016" s="127"/>
      <c r="Q2016" s="17"/>
      <c r="R2016" s="18"/>
      <c r="S2016" s="97"/>
    </row>
    <row r="2017" spans="1:19" s="192" customFormat="1" ht="23.4" customHeight="1" x14ac:dyDescent="0.25">
      <c r="A2017" s="84">
        <v>1834</v>
      </c>
      <c r="B2017" s="258" t="s">
        <v>1541</v>
      </c>
      <c r="C2017" s="260"/>
      <c r="D2017" s="208" t="s">
        <v>2182</v>
      </c>
      <c r="E2017" s="24"/>
      <c r="F2017" s="24"/>
      <c r="G2017" s="24"/>
      <c r="H2017" s="24"/>
      <c r="I2017" s="24"/>
      <c r="J2017" s="48">
        <f t="shared" ref="J2017:J2080" si="24">H2017-I2017</f>
        <v>0</v>
      </c>
      <c r="K2017" s="44" t="s">
        <v>1407</v>
      </c>
      <c r="L2017" s="44" t="s">
        <v>830</v>
      </c>
      <c r="M2017" s="49"/>
      <c r="N2017" s="44" t="s">
        <v>926</v>
      </c>
      <c r="O2017" s="15"/>
      <c r="P2017" s="127"/>
      <c r="Q2017" s="17"/>
      <c r="R2017" s="18"/>
      <c r="S2017" s="97"/>
    </row>
    <row r="2018" spans="1:19" s="192" customFormat="1" ht="23.4" customHeight="1" x14ac:dyDescent="0.25">
      <c r="A2018" s="84">
        <v>1835</v>
      </c>
      <c r="B2018" s="258" t="s">
        <v>1542</v>
      </c>
      <c r="C2018" s="260"/>
      <c r="D2018" s="208" t="s">
        <v>2182</v>
      </c>
      <c r="E2018" s="24"/>
      <c r="F2018" s="24"/>
      <c r="G2018" s="24"/>
      <c r="H2018" s="24"/>
      <c r="I2018" s="24"/>
      <c r="J2018" s="48">
        <f t="shared" si="24"/>
        <v>0</v>
      </c>
      <c r="K2018" s="44" t="s">
        <v>1407</v>
      </c>
      <c r="L2018" s="44" t="s">
        <v>830</v>
      </c>
      <c r="M2018" s="49"/>
      <c r="N2018" s="44" t="s">
        <v>926</v>
      </c>
      <c r="O2018" s="15"/>
      <c r="P2018" s="127"/>
      <c r="Q2018" s="17"/>
      <c r="R2018" s="18"/>
      <c r="S2018" s="97"/>
    </row>
    <row r="2019" spans="1:19" s="192" customFormat="1" ht="23.4" customHeight="1" x14ac:dyDescent="0.25">
      <c r="A2019" s="84">
        <v>1836</v>
      </c>
      <c r="B2019" s="258" t="s">
        <v>1543</v>
      </c>
      <c r="C2019" s="258" t="s">
        <v>3427</v>
      </c>
      <c r="D2019" s="208" t="s">
        <v>2182</v>
      </c>
      <c r="E2019" s="24"/>
      <c r="F2019" s="24"/>
      <c r="G2019" s="24"/>
      <c r="H2019" s="24"/>
      <c r="I2019" s="24"/>
      <c r="J2019" s="48">
        <f t="shared" si="24"/>
        <v>0</v>
      </c>
      <c r="K2019" s="44" t="s">
        <v>1407</v>
      </c>
      <c r="L2019" s="44" t="s">
        <v>830</v>
      </c>
      <c r="M2019" s="49"/>
      <c r="N2019" s="44" t="s">
        <v>926</v>
      </c>
      <c r="O2019" s="15"/>
      <c r="P2019" s="127"/>
      <c r="Q2019" s="17"/>
      <c r="R2019" s="18"/>
      <c r="S2019" s="97"/>
    </row>
    <row r="2020" spans="1:19" s="192" customFormat="1" ht="23.4" customHeight="1" x14ac:dyDescent="0.25">
      <c r="A2020" s="84">
        <v>1837</v>
      </c>
      <c r="B2020" s="258" t="s">
        <v>1544</v>
      </c>
      <c r="C2020" s="258"/>
      <c r="D2020" s="208" t="s">
        <v>2182</v>
      </c>
      <c r="E2020" s="24"/>
      <c r="F2020" s="24"/>
      <c r="G2020" s="24"/>
      <c r="H2020" s="24"/>
      <c r="I2020" s="24"/>
      <c r="J2020" s="48">
        <f t="shared" si="24"/>
        <v>0</v>
      </c>
      <c r="K2020" s="44" t="s">
        <v>1407</v>
      </c>
      <c r="L2020" s="44" t="s">
        <v>830</v>
      </c>
      <c r="M2020" s="49"/>
      <c r="N2020" s="44" t="s">
        <v>926</v>
      </c>
      <c r="O2020" s="15"/>
      <c r="P2020" s="127"/>
      <c r="Q2020" s="17"/>
      <c r="R2020" s="18"/>
      <c r="S2020" s="97"/>
    </row>
    <row r="2021" spans="1:19" s="192" customFormat="1" ht="23.4" customHeight="1" x14ac:dyDescent="0.25">
      <c r="A2021" s="84">
        <v>1838</v>
      </c>
      <c r="B2021" s="258" t="s">
        <v>1545</v>
      </c>
      <c r="C2021" s="258" t="s">
        <v>3428</v>
      </c>
      <c r="D2021" s="208" t="s">
        <v>2182</v>
      </c>
      <c r="E2021" s="24"/>
      <c r="F2021" s="24"/>
      <c r="G2021" s="24"/>
      <c r="H2021" s="24"/>
      <c r="I2021" s="24"/>
      <c r="J2021" s="48">
        <f t="shared" si="24"/>
        <v>0</v>
      </c>
      <c r="K2021" s="44" t="s">
        <v>1407</v>
      </c>
      <c r="L2021" s="44" t="s">
        <v>830</v>
      </c>
      <c r="M2021" s="49"/>
      <c r="N2021" s="44" t="s">
        <v>926</v>
      </c>
      <c r="O2021" s="15"/>
      <c r="P2021" s="127"/>
      <c r="Q2021" s="17"/>
      <c r="R2021" s="18"/>
      <c r="S2021" s="97"/>
    </row>
    <row r="2022" spans="1:19" s="192" customFormat="1" ht="23.4" customHeight="1" x14ac:dyDescent="0.25">
      <c r="A2022" s="84">
        <v>1839</v>
      </c>
      <c r="B2022" s="258" t="s">
        <v>1546</v>
      </c>
      <c r="C2022" s="258"/>
      <c r="D2022" s="208" t="s">
        <v>2182</v>
      </c>
      <c r="E2022" s="24"/>
      <c r="F2022" s="24"/>
      <c r="G2022" s="24"/>
      <c r="H2022" s="24"/>
      <c r="I2022" s="24"/>
      <c r="J2022" s="48">
        <f t="shared" si="24"/>
        <v>0</v>
      </c>
      <c r="K2022" s="44" t="s">
        <v>1407</v>
      </c>
      <c r="L2022" s="44" t="s">
        <v>830</v>
      </c>
      <c r="M2022" s="49"/>
      <c r="N2022" s="44" t="s">
        <v>926</v>
      </c>
      <c r="O2022" s="15"/>
      <c r="P2022" s="127"/>
      <c r="Q2022" s="17"/>
      <c r="R2022" s="18"/>
      <c r="S2022" s="97"/>
    </row>
    <row r="2023" spans="1:19" s="192" customFormat="1" ht="23.4" customHeight="1" x14ac:dyDescent="0.25">
      <c r="A2023" s="84">
        <v>1840</v>
      </c>
      <c r="B2023" s="258" t="s">
        <v>1547</v>
      </c>
      <c r="C2023" s="258" t="s">
        <v>4203</v>
      </c>
      <c r="D2023" s="208" t="s">
        <v>2182</v>
      </c>
      <c r="E2023" s="24"/>
      <c r="F2023" s="24"/>
      <c r="G2023" s="24"/>
      <c r="H2023" s="24"/>
      <c r="I2023" s="24"/>
      <c r="J2023" s="48">
        <f t="shared" si="24"/>
        <v>0</v>
      </c>
      <c r="K2023" s="44" t="s">
        <v>1407</v>
      </c>
      <c r="L2023" s="44" t="s">
        <v>830</v>
      </c>
      <c r="M2023" s="49"/>
      <c r="N2023" s="44" t="s">
        <v>926</v>
      </c>
      <c r="O2023" s="15"/>
      <c r="P2023" s="127"/>
      <c r="Q2023" s="17"/>
      <c r="R2023" s="18"/>
      <c r="S2023" s="97"/>
    </row>
    <row r="2024" spans="1:19" s="192" customFormat="1" ht="23.4" customHeight="1" x14ac:dyDescent="0.25">
      <c r="A2024" s="84">
        <v>1841</v>
      </c>
      <c r="B2024" s="258" t="s">
        <v>1548</v>
      </c>
      <c r="C2024" s="258"/>
      <c r="D2024" s="208" t="s">
        <v>2182</v>
      </c>
      <c r="E2024" s="24"/>
      <c r="F2024" s="24"/>
      <c r="G2024" s="24"/>
      <c r="H2024" s="24"/>
      <c r="I2024" s="24"/>
      <c r="J2024" s="48">
        <f t="shared" si="24"/>
        <v>0</v>
      </c>
      <c r="K2024" s="44" t="s">
        <v>1407</v>
      </c>
      <c r="L2024" s="44" t="s">
        <v>830</v>
      </c>
      <c r="M2024" s="49"/>
      <c r="N2024" s="44" t="s">
        <v>926</v>
      </c>
      <c r="O2024" s="15"/>
      <c r="P2024" s="127"/>
      <c r="Q2024" s="17"/>
      <c r="R2024" s="18"/>
      <c r="S2024" s="97"/>
    </row>
    <row r="2025" spans="1:19" s="192" customFormat="1" ht="23.4" customHeight="1" x14ac:dyDescent="0.25">
      <c r="A2025" s="84">
        <v>1842</v>
      </c>
      <c r="B2025" s="258" t="s">
        <v>1549</v>
      </c>
      <c r="C2025" s="258" t="s">
        <v>3425</v>
      </c>
      <c r="D2025" s="208" t="s">
        <v>2182</v>
      </c>
      <c r="E2025" s="24"/>
      <c r="F2025" s="24"/>
      <c r="G2025" s="24"/>
      <c r="H2025" s="24"/>
      <c r="I2025" s="24"/>
      <c r="J2025" s="48">
        <f t="shared" si="24"/>
        <v>0</v>
      </c>
      <c r="K2025" s="44" t="s">
        <v>1407</v>
      </c>
      <c r="L2025" s="44" t="s">
        <v>830</v>
      </c>
      <c r="M2025" s="49"/>
      <c r="N2025" s="44" t="s">
        <v>926</v>
      </c>
      <c r="O2025" s="15"/>
      <c r="P2025" s="127"/>
      <c r="Q2025" s="17"/>
      <c r="R2025" s="18"/>
      <c r="S2025" s="97"/>
    </row>
    <row r="2026" spans="1:19" s="192" customFormat="1" ht="23.4" customHeight="1" x14ac:dyDescent="0.25">
      <c r="A2026" s="84">
        <v>1843</v>
      </c>
      <c r="B2026" s="258" t="s">
        <v>1549</v>
      </c>
      <c r="C2026" s="258" t="s">
        <v>3429</v>
      </c>
      <c r="D2026" s="208" t="s">
        <v>2182</v>
      </c>
      <c r="E2026" s="24"/>
      <c r="F2026" s="24"/>
      <c r="G2026" s="24"/>
      <c r="H2026" s="24"/>
      <c r="I2026" s="24"/>
      <c r="J2026" s="48">
        <f t="shared" si="24"/>
        <v>0</v>
      </c>
      <c r="K2026" s="44" t="s">
        <v>1407</v>
      </c>
      <c r="L2026" s="44" t="s">
        <v>830</v>
      </c>
      <c r="M2026" s="49"/>
      <c r="N2026" s="44" t="s">
        <v>926</v>
      </c>
      <c r="O2026" s="15"/>
      <c r="P2026" s="127"/>
      <c r="Q2026" s="17"/>
      <c r="R2026" s="18"/>
      <c r="S2026" s="97"/>
    </row>
    <row r="2027" spans="1:19" s="192" customFormat="1" ht="23.4" customHeight="1" x14ac:dyDescent="0.25">
      <c r="A2027" s="84">
        <v>1844</v>
      </c>
      <c r="B2027" s="258" t="s">
        <v>1550</v>
      </c>
      <c r="C2027" s="258"/>
      <c r="D2027" s="208" t="s">
        <v>2182</v>
      </c>
      <c r="E2027" s="24"/>
      <c r="F2027" s="24"/>
      <c r="G2027" s="24"/>
      <c r="H2027" s="24"/>
      <c r="I2027" s="24"/>
      <c r="J2027" s="48">
        <f t="shared" si="24"/>
        <v>0</v>
      </c>
      <c r="K2027" s="44" t="s">
        <v>1407</v>
      </c>
      <c r="L2027" s="44" t="s">
        <v>830</v>
      </c>
      <c r="M2027" s="49"/>
      <c r="N2027" s="44" t="s">
        <v>926</v>
      </c>
      <c r="O2027" s="15"/>
      <c r="P2027" s="127"/>
      <c r="Q2027" s="17"/>
      <c r="R2027" s="18"/>
      <c r="S2027" s="97"/>
    </row>
    <row r="2028" spans="1:19" s="192" customFormat="1" ht="23.4" customHeight="1" x14ac:dyDescent="0.25">
      <c r="A2028" s="84">
        <v>1845</v>
      </c>
      <c r="B2028" s="258" t="s">
        <v>1551</v>
      </c>
      <c r="C2028" s="258" t="s">
        <v>3430</v>
      </c>
      <c r="D2028" s="208" t="s">
        <v>2182</v>
      </c>
      <c r="E2028" s="24"/>
      <c r="F2028" s="24"/>
      <c r="G2028" s="24"/>
      <c r="H2028" s="24"/>
      <c r="I2028" s="24"/>
      <c r="J2028" s="48">
        <f t="shared" si="24"/>
        <v>0</v>
      </c>
      <c r="K2028" s="44" t="s">
        <v>1407</v>
      </c>
      <c r="L2028" s="44" t="s">
        <v>830</v>
      </c>
      <c r="M2028" s="49"/>
      <c r="N2028" s="44" t="s">
        <v>926</v>
      </c>
      <c r="O2028" s="15"/>
      <c r="P2028" s="127"/>
      <c r="Q2028" s="17"/>
      <c r="R2028" s="18"/>
      <c r="S2028" s="97"/>
    </row>
    <row r="2029" spans="1:19" s="192" customFormat="1" ht="23.4" customHeight="1" x14ac:dyDescent="0.25">
      <c r="A2029" s="84">
        <v>1846</v>
      </c>
      <c r="B2029" s="258" t="s">
        <v>1552</v>
      </c>
      <c r="C2029" s="258" t="s">
        <v>3425</v>
      </c>
      <c r="D2029" s="208" t="s">
        <v>2182</v>
      </c>
      <c r="E2029" s="24"/>
      <c r="F2029" s="24"/>
      <c r="G2029" s="24"/>
      <c r="H2029" s="24"/>
      <c r="I2029" s="24"/>
      <c r="J2029" s="48">
        <f t="shared" si="24"/>
        <v>0</v>
      </c>
      <c r="K2029" s="44" t="s">
        <v>1407</v>
      </c>
      <c r="L2029" s="44" t="s">
        <v>830</v>
      </c>
      <c r="M2029" s="49"/>
      <c r="N2029" s="44" t="s">
        <v>926</v>
      </c>
      <c r="O2029" s="15"/>
      <c r="P2029" s="127"/>
      <c r="Q2029" s="17"/>
      <c r="R2029" s="18"/>
      <c r="S2029" s="97"/>
    </row>
    <row r="2030" spans="1:19" s="192" customFormat="1" ht="23.4" customHeight="1" x14ac:dyDescent="0.25">
      <c r="A2030" s="84">
        <v>1847</v>
      </c>
      <c r="B2030" s="258" t="s">
        <v>1552</v>
      </c>
      <c r="C2030" s="258" t="s">
        <v>3425</v>
      </c>
      <c r="D2030" s="208" t="s">
        <v>2182</v>
      </c>
      <c r="E2030" s="24"/>
      <c r="F2030" s="24"/>
      <c r="G2030" s="24"/>
      <c r="H2030" s="24"/>
      <c r="I2030" s="24"/>
      <c r="J2030" s="48">
        <f t="shared" si="24"/>
        <v>0</v>
      </c>
      <c r="K2030" s="44" t="s">
        <v>1407</v>
      </c>
      <c r="L2030" s="44" t="s">
        <v>830</v>
      </c>
      <c r="M2030" s="49"/>
      <c r="N2030" s="44" t="s">
        <v>926</v>
      </c>
      <c r="O2030" s="15"/>
      <c r="P2030" s="127"/>
      <c r="Q2030" s="17"/>
      <c r="R2030" s="18"/>
      <c r="S2030" s="97"/>
    </row>
    <row r="2031" spans="1:19" s="192" customFormat="1" ht="23.4" customHeight="1" x14ac:dyDescent="0.25">
      <c r="A2031" s="84">
        <v>1848</v>
      </c>
      <c r="B2031" s="258" t="s">
        <v>1552</v>
      </c>
      <c r="C2031" s="258" t="s">
        <v>3431</v>
      </c>
      <c r="D2031" s="208" t="s">
        <v>2182</v>
      </c>
      <c r="E2031" s="24"/>
      <c r="F2031" s="24"/>
      <c r="G2031" s="24"/>
      <c r="H2031" s="24"/>
      <c r="I2031" s="24"/>
      <c r="J2031" s="48">
        <f t="shared" si="24"/>
        <v>0</v>
      </c>
      <c r="K2031" s="44" t="s">
        <v>1407</v>
      </c>
      <c r="L2031" s="44" t="s">
        <v>830</v>
      </c>
      <c r="M2031" s="49"/>
      <c r="N2031" s="44" t="s">
        <v>926</v>
      </c>
      <c r="O2031" s="15"/>
      <c r="P2031" s="127"/>
      <c r="Q2031" s="17"/>
      <c r="R2031" s="18"/>
      <c r="S2031" s="97"/>
    </row>
    <row r="2032" spans="1:19" s="192" customFormat="1" ht="23.4" customHeight="1" x14ac:dyDescent="0.25">
      <c r="A2032" s="84">
        <v>1849</v>
      </c>
      <c r="B2032" s="258" t="s">
        <v>1553</v>
      </c>
      <c r="C2032" s="258" t="s">
        <v>3425</v>
      </c>
      <c r="D2032" s="208" t="s">
        <v>2182</v>
      </c>
      <c r="E2032" s="24"/>
      <c r="F2032" s="24"/>
      <c r="G2032" s="24"/>
      <c r="H2032" s="24"/>
      <c r="I2032" s="24"/>
      <c r="J2032" s="48">
        <f t="shared" si="24"/>
        <v>0</v>
      </c>
      <c r="K2032" s="44" t="s">
        <v>1407</v>
      </c>
      <c r="L2032" s="44" t="s">
        <v>830</v>
      </c>
      <c r="M2032" s="49"/>
      <c r="N2032" s="44" t="s">
        <v>926</v>
      </c>
      <c r="O2032" s="15"/>
      <c r="P2032" s="127"/>
      <c r="Q2032" s="17"/>
      <c r="R2032" s="18"/>
      <c r="S2032" s="97"/>
    </row>
    <row r="2033" spans="1:19" s="192" customFormat="1" ht="23.4" customHeight="1" x14ac:dyDescent="0.25">
      <c r="A2033" s="84">
        <v>1850</v>
      </c>
      <c r="B2033" s="258" t="s">
        <v>1554</v>
      </c>
      <c r="C2033" s="258" t="s">
        <v>2982</v>
      </c>
      <c r="D2033" s="208" t="s">
        <v>2182</v>
      </c>
      <c r="E2033" s="24"/>
      <c r="F2033" s="24"/>
      <c r="G2033" s="24"/>
      <c r="H2033" s="24"/>
      <c r="I2033" s="24"/>
      <c r="J2033" s="48">
        <f t="shared" si="24"/>
        <v>0</v>
      </c>
      <c r="K2033" s="44" t="s">
        <v>1407</v>
      </c>
      <c r="L2033" s="44" t="s">
        <v>830</v>
      </c>
      <c r="M2033" s="49"/>
      <c r="N2033" s="44" t="s">
        <v>926</v>
      </c>
      <c r="O2033" s="15"/>
      <c r="P2033" s="127"/>
      <c r="Q2033" s="17"/>
      <c r="R2033" s="18"/>
      <c r="S2033" s="97"/>
    </row>
    <row r="2034" spans="1:19" s="192" customFormat="1" ht="23.4" customHeight="1" x14ac:dyDescent="0.25">
      <c r="A2034" s="84">
        <v>1851</v>
      </c>
      <c r="B2034" s="258" t="s">
        <v>1555</v>
      </c>
      <c r="C2034" s="258" t="s">
        <v>3432</v>
      </c>
      <c r="D2034" s="208" t="s">
        <v>2182</v>
      </c>
      <c r="E2034" s="24"/>
      <c r="F2034" s="24"/>
      <c r="G2034" s="24"/>
      <c r="H2034" s="24"/>
      <c r="I2034" s="24"/>
      <c r="J2034" s="48">
        <f t="shared" si="24"/>
        <v>0</v>
      </c>
      <c r="K2034" s="44" t="s">
        <v>1407</v>
      </c>
      <c r="L2034" s="44" t="s">
        <v>830</v>
      </c>
      <c r="M2034" s="49"/>
      <c r="N2034" s="44" t="s">
        <v>926</v>
      </c>
      <c r="O2034" s="15"/>
      <c r="P2034" s="127"/>
      <c r="Q2034" s="17"/>
      <c r="R2034" s="18"/>
      <c r="S2034" s="97"/>
    </row>
    <row r="2035" spans="1:19" s="192" customFormat="1" ht="23.4" customHeight="1" x14ac:dyDescent="0.25">
      <c r="A2035" s="84">
        <v>1852</v>
      </c>
      <c r="B2035" s="258" t="s">
        <v>1556</v>
      </c>
      <c r="C2035" s="258" t="s">
        <v>3433</v>
      </c>
      <c r="D2035" s="208" t="s">
        <v>2182</v>
      </c>
      <c r="E2035" s="24"/>
      <c r="F2035" s="24"/>
      <c r="G2035" s="24"/>
      <c r="H2035" s="24"/>
      <c r="I2035" s="24"/>
      <c r="J2035" s="48">
        <f t="shared" si="24"/>
        <v>0</v>
      </c>
      <c r="K2035" s="44" t="s">
        <v>1407</v>
      </c>
      <c r="L2035" s="44" t="s">
        <v>830</v>
      </c>
      <c r="M2035" s="49"/>
      <c r="N2035" s="44" t="s">
        <v>926</v>
      </c>
      <c r="O2035" s="15"/>
      <c r="P2035" s="127"/>
      <c r="Q2035" s="17"/>
      <c r="R2035" s="18"/>
      <c r="S2035" s="97"/>
    </row>
    <row r="2036" spans="1:19" s="192" customFormat="1" ht="23.4" customHeight="1" x14ac:dyDescent="0.25">
      <c r="A2036" s="84">
        <v>1853</v>
      </c>
      <c r="B2036" s="258" t="s">
        <v>1557</v>
      </c>
      <c r="C2036" s="258" t="s">
        <v>3433</v>
      </c>
      <c r="D2036" s="208" t="s">
        <v>2182</v>
      </c>
      <c r="E2036" s="24"/>
      <c r="F2036" s="24"/>
      <c r="G2036" s="24"/>
      <c r="H2036" s="24"/>
      <c r="I2036" s="24"/>
      <c r="J2036" s="48">
        <f t="shared" si="24"/>
        <v>0</v>
      </c>
      <c r="K2036" s="44" t="s">
        <v>1407</v>
      </c>
      <c r="L2036" s="44" t="s">
        <v>830</v>
      </c>
      <c r="M2036" s="49"/>
      <c r="N2036" s="44" t="s">
        <v>926</v>
      </c>
      <c r="O2036" s="15"/>
      <c r="P2036" s="127"/>
      <c r="Q2036" s="17"/>
      <c r="R2036" s="18"/>
      <c r="S2036" s="97"/>
    </row>
    <row r="2037" spans="1:19" s="192" customFormat="1" ht="23.4" customHeight="1" x14ac:dyDescent="0.25">
      <c r="A2037" s="84">
        <v>1854</v>
      </c>
      <c r="B2037" s="258" t="s">
        <v>1558</v>
      </c>
      <c r="C2037" s="260" t="s">
        <v>2152</v>
      </c>
      <c r="D2037" s="208" t="s">
        <v>2182</v>
      </c>
      <c r="E2037" s="24"/>
      <c r="F2037" s="24"/>
      <c r="G2037" s="24"/>
      <c r="H2037" s="24"/>
      <c r="I2037" s="24"/>
      <c r="J2037" s="48">
        <f t="shared" si="24"/>
        <v>0</v>
      </c>
      <c r="K2037" s="44" t="s">
        <v>1407</v>
      </c>
      <c r="L2037" s="44" t="s">
        <v>830</v>
      </c>
      <c r="M2037" s="49"/>
      <c r="N2037" s="44" t="s">
        <v>926</v>
      </c>
      <c r="O2037" s="15"/>
      <c r="P2037" s="127"/>
      <c r="Q2037" s="17"/>
      <c r="R2037" s="18"/>
      <c r="S2037" s="97"/>
    </row>
    <row r="2038" spans="1:19" s="192" customFormat="1" ht="23.4" customHeight="1" x14ac:dyDescent="0.25">
      <c r="A2038" s="84">
        <v>1855</v>
      </c>
      <c r="B2038" s="258" t="s">
        <v>1559</v>
      </c>
      <c r="C2038" s="260" t="s">
        <v>2153</v>
      </c>
      <c r="D2038" s="208" t="s">
        <v>2182</v>
      </c>
      <c r="E2038" s="24"/>
      <c r="F2038" s="24"/>
      <c r="G2038" s="24"/>
      <c r="H2038" s="24"/>
      <c r="I2038" s="24"/>
      <c r="J2038" s="48">
        <f t="shared" si="24"/>
        <v>0</v>
      </c>
      <c r="K2038" s="44" t="s">
        <v>1407</v>
      </c>
      <c r="L2038" s="44" t="s">
        <v>830</v>
      </c>
      <c r="M2038" s="49"/>
      <c r="N2038" s="44" t="s">
        <v>926</v>
      </c>
      <c r="O2038" s="15"/>
      <c r="P2038" s="127"/>
      <c r="Q2038" s="17"/>
      <c r="R2038" s="18"/>
      <c r="S2038" s="97"/>
    </row>
    <row r="2039" spans="1:19" s="192" customFormat="1" ht="23.4" customHeight="1" x14ac:dyDescent="0.25">
      <c r="A2039" s="84">
        <v>1856</v>
      </c>
      <c r="B2039" s="258" t="s">
        <v>1560</v>
      </c>
      <c r="C2039" s="258" t="s">
        <v>3434</v>
      </c>
      <c r="D2039" s="208" t="s">
        <v>2182</v>
      </c>
      <c r="E2039" s="24"/>
      <c r="F2039" s="24"/>
      <c r="G2039" s="24"/>
      <c r="H2039" s="24"/>
      <c r="I2039" s="24"/>
      <c r="J2039" s="48">
        <f t="shared" si="24"/>
        <v>0</v>
      </c>
      <c r="K2039" s="44" t="s">
        <v>1407</v>
      </c>
      <c r="L2039" s="44" t="s">
        <v>830</v>
      </c>
      <c r="M2039" s="49"/>
      <c r="N2039" s="44" t="s">
        <v>926</v>
      </c>
      <c r="O2039" s="15"/>
      <c r="P2039" s="127"/>
      <c r="Q2039" s="17"/>
      <c r="R2039" s="18"/>
      <c r="S2039" s="97"/>
    </row>
    <row r="2040" spans="1:19" s="192" customFormat="1" ht="23.4" customHeight="1" x14ac:dyDescent="0.25">
      <c r="A2040" s="84">
        <v>1857</v>
      </c>
      <c r="B2040" s="258" t="s">
        <v>1561</v>
      </c>
      <c r="C2040" s="260" t="s">
        <v>3435</v>
      </c>
      <c r="D2040" s="208" t="s">
        <v>2182</v>
      </c>
      <c r="E2040" s="24"/>
      <c r="F2040" s="24"/>
      <c r="G2040" s="24"/>
      <c r="H2040" s="24"/>
      <c r="I2040" s="24"/>
      <c r="J2040" s="48">
        <f t="shared" si="24"/>
        <v>0</v>
      </c>
      <c r="K2040" s="44" t="s">
        <v>1407</v>
      </c>
      <c r="L2040" s="44" t="s">
        <v>830</v>
      </c>
      <c r="M2040" s="49"/>
      <c r="N2040" s="44" t="s">
        <v>926</v>
      </c>
      <c r="O2040" s="15"/>
      <c r="P2040" s="127"/>
      <c r="Q2040" s="17"/>
      <c r="R2040" s="18"/>
      <c r="S2040" s="97"/>
    </row>
    <row r="2041" spans="1:19" s="192" customFormat="1" ht="23.4" customHeight="1" x14ac:dyDescent="0.25">
      <c r="A2041" s="84">
        <v>1858</v>
      </c>
      <c r="B2041" s="258" t="s">
        <v>1562</v>
      </c>
      <c r="C2041" s="260" t="s">
        <v>3435</v>
      </c>
      <c r="D2041" s="208" t="s">
        <v>2182</v>
      </c>
      <c r="E2041" s="24"/>
      <c r="F2041" s="24"/>
      <c r="G2041" s="24"/>
      <c r="H2041" s="24"/>
      <c r="I2041" s="24"/>
      <c r="J2041" s="48">
        <f t="shared" si="24"/>
        <v>0</v>
      </c>
      <c r="K2041" s="44" t="s">
        <v>1407</v>
      </c>
      <c r="L2041" s="44" t="s">
        <v>830</v>
      </c>
      <c r="M2041" s="49"/>
      <c r="N2041" s="44" t="s">
        <v>926</v>
      </c>
      <c r="O2041" s="15"/>
      <c r="P2041" s="127"/>
      <c r="Q2041" s="17"/>
      <c r="R2041" s="18"/>
      <c r="S2041" s="97"/>
    </row>
    <row r="2042" spans="1:19" s="192" customFormat="1" ht="23.4" customHeight="1" x14ac:dyDescent="0.25">
      <c r="A2042" s="84">
        <v>1859</v>
      </c>
      <c r="B2042" s="258" t="s">
        <v>1563</v>
      </c>
      <c r="C2042" s="258" t="s">
        <v>3436</v>
      </c>
      <c r="D2042" s="208" t="s">
        <v>2182</v>
      </c>
      <c r="E2042" s="24"/>
      <c r="F2042" s="24"/>
      <c r="G2042" s="24"/>
      <c r="H2042" s="24"/>
      <c r="I2042" s="24"/>
      <c r="J2042" s="48">
        <f t="shared" si="24"/>
        <v>0</v>
      </c>
      <c r="K2042" s="44" t="s">
        <v>1407</v>
      </c>
      <c r="L2042" s="44" t="s">
        <v>830</v>
      </c>
      <c r="M2042" s="49"/>
      <c r="N2042" s="44" t="s">
        <v>926</v>
      </c>
      <c r="O2042" s="15"/>
      <c r="P2042" s="127"/>
      <c r="Q2042" s="17"/>
      <c r="R2042" s="18"/>
      <c r="S2042" s="97"/>
    </row>
    <row r="2043" spans="1:19" s="192" customFormat="1" ht="23.4" customHeight="1" x14ac:dyDescent="0.25">
      <c r="A2043" s="84">
        <v>1860</v>
      </c>
      <c r="B2043" s="258" t="s">
        <v>1564</v>
      </c>
      <c r="C2043" s="258" t="s">
        <v>3437</v>
      </c>
      <c r="D2043" s="208" t="s">
        <v>2182</v>
      </c>
      <c r="E2043" s="24"/>
      <c r="F2043" s="24"/>
      <c r="G2043" s="24"/>
      <c r="H2043" s="24"/>
      <c r="I2043" s="24"/>
      <c r="J2043" s="48">
        <f t="shared" si="24"/>
        <v>0</v>
      </c>
      <c r="K2043" s="44" t="s">
        <v>1407</v>
      </c>
      <c r="L2043" s="44" t="s">
        <v>830</v>
      </c>
      <c r="M2043" s="49"/>
      <c r="N2043" s="44" t="s">
        <v>926</v>
      </c>
      <c r="O2043" s="15"/>
      <c r="P2043" s="127"/>
      <c r="Q2043" s="17"/>
      <c r="R2043" s="18"/>
      <c r="S2043" s="97"/>
    </row>
    <row r="2044" spans="1:19" s="192" customFormat="1" ht="23.4" customHeight="1" x14ac:dyDescent="0.25">
      <c r="A2044" s="84">
        <v>1861</v>
      </c>
      <c r="B2044" s="258" t="s">
        <v>1565</v>
      </c>
      <c r="C2044" s="258" t="s">
        <v>3438</v>
      </c>
      <c r="D2044" s="208" t="s">
        <v>2182</v>
      </c>
      <c r="E2044" s="24"/>
      <c r="F2044" s="24"/>
      <c r="G2044" s="24"/>
      <c r="H2044" s="24"/>
      <c r="I2044" s="24"/>
      <c r="J2044" s="48">
        <f t="shared" si="24"/>
        <v>0</v>
      </c>
      <c r="K2044" s="44" t="s">
        <v>1407</v>
      </c>
      <c r="L2044" s="44" t="s">
        <v>830</v>
      </c>
      <c r="M2044" s="49"/>
      <c r="N2044" s="44" t="s">
        <v>926</v>
      </c>
      <c r="O2044" s="15"/>
      <c r="P2044" s="127"/>
      <c r="Q2044" s="17"/>
      <c r="R2044" s="18"/>
      <c r="S2044" s="97"/>
    </row>
    <row r="2045" spans="1:19" s="192" customFormat="1" ht="23.4" customHeight="1" x14ac:dyDescent="0.25">
      <c r="A2045" s="84">
        <v>1862</v>
      </c>
      <c r="B2045" s="258" t="s">
        <v>1566</v>
      </c>
      <c r="C2045" s="258" t="s">
        <v>3439</v>
      </c>
      <c r="D2045" s="208" t="s">
        <v>2182</v>
      </c>
      <c r="E2045" s="24"/>
      <c r="F2045" s="24"/>
      <c r="G2045" s="24"/>
      <c r="H2045" s="24"/>
      <c r="I2045" s="24"/>
      <c r="J2045" s="48">
        <f t="shared" si="24"/>
        <v>0</v>
      </c>
      <c r="K2045" s="44" t="s">
        <v>1407</v>
      </c>
      <c r="L2045" s="44" t="s">
        <v>830</v>
      </c>
      <c r="M2045" s="49"/>
      <c r="N2045" s="44" t="s">
        <v>926</v>
      </c>
      <c r="O2045" s="15"/>
      <c r="P2045" s="127"/>
      <c r="Q2045" s="17"/>
      <c r="R2045" s="18"/>
      <c r="S2045" s="97"/>
    </row>
    <row r="2046" spans="1:19" s="192" customFormat="1" ht="23.4" customHeight="1" x14ac:dyDescent="0.25">
      <c r="A2046" s="84">
        <v>1863</v>
      </c>
      <c r="B2046" s="258" t="s">
        <v>1567</v>
      </c>
      <c r="C2046" s="258" t="s">
        <v>3440</v>
      </c>
      <c r="D2046" s="208" t="s">
        <v>2182</v>
      </c>
      <c r="E2046" s="24"/>
      <c r="F2046" s="24"/>
      <c r="G2046" s="24"/>
      <c r="H2046" s="24"/>
      <c r="I2046" s="24"/>
      <c r="J2046" s="48">
        <f t="shared" si="24"/>
        <v>0</v>
      </c>
      <c r="K2046" s="44" t="s">
        <v>1407</v>
      </c>
      <c r="L2046" s="44" t="s">
        <v>830</v>
      </c>
      <c r="M2046" s="49"/>
      <c r="N2046" s="44" t="s">
        <v>926</v>
      </c>
      <c r="O2046" s="15"/>
      <c r="P2046" s="127"/>
      <c r="Q2046" s="17"/>
      <c r="R2046" s="18"/>
      <c r="S2046" s="97"/>
    </row>
    <row r="2047" spans="1:19" s="192" customFormat="1" ht="23.4" customHeight="1" x14ac:dyDescent="0.25">
      <c r="A2047" s="84">
        <v>1864</v>
      </c>
      <c r="B2047" s="258" t="s">
        <v>1568</v>
      </c>
      <c r="C2047" s="258" t="s">
        <v>4649</v>
      </c>
      <c r="D2047" s="208" t="s">
        <v>2182</v>
      </c>
      <c r="E2047" s="24"/>
      <c r="F2047" s="24"/>
      <c r="G2047" s="24"/>
      <c r="H2047" s="24"/>
      <c r="I2047" s="24"/>
      <c r="J2047" s="48">
        <f t="shared" si="24"/>
        <v>0</v>
      </c>
      <c r="K2047" s="44" t="s">
        <v>1407</v>
      </c>
      <c r="L2047" s="44" t="s">
        <v>830</v>
      </c>
      <c r="M2047" s="49"/>
      <c r="N2047" s="44" t="s">
        <v>926</v>
      </c>
      <c r="O2047" s="15"/>
      <c r="P2047" s="127"/>
      <c r="Q2047" s="17"/>
      <c r="R2047" s="18"/>
      <c r="S2047" s="97"/>
    </row>
    <row r="2048" spans="1:19" s="192" customFormat="1" ht="23.4" customHeight="1" x14ac:dyDescent="0.25">
      <c r="A2048" s="84">
        <v>1865</v>
      </c>
      <c r="B2048" s="258" t="s">
        <v>1569</v>
      </c>
      <c r="C2048" s="258" t="s">
        <v>3441</v>
      </c>
      <c r="D2048" s="208" t="s">
        <v>2182</v>
      </c>
      <c r="E2048" s="24"/>
      <c r="F2048" s="24"/>
      <c r="G2048" s="24"/>
      <c r="H2048" s="24"/>
      <c r="I2048" s="24"/>
      <c r="J2048" s="48">
        <f t="shared" si="24"/>
        <v>0</v>
      </c>
      <c r="K2048" s="44" t="s">
        <v>1407</v>
      </c>
      <c r="L2048" s="44" t="s">
        <v>830</v>
      </c>
      <c r="M2048" s="49"/>
      <c r="N2048" s="44" t="s">
        <v>926</v>
      </c>
      <c r="O2048" s="15"/>
      <c r="P2048" s="127"/>
      <c r="Q2048" s="17"/>
      <c r="R2048" s="18"/>
      <c r="S2048" s="97"/>
    </row>
    <row r="2049" spans="1:19" s="192" customFormat="1" ht="23.4" customHeight="1" x14ac:dyDescent="0.25">
      <c r="A2049" s="84">
        <v>1866</v>
      </c>
      <c r="B2049" s="258" t="s">
        <v>1570</v>
      </c>
      <c r="C2049" s="258" t="s">
        <v>3442</v>
      </c>
      <c r="D2049" s="208" t="s">
        <v>2182</v>
      </c>
      <c r="E2049" s="24"/>
      <c r="F2049" s="24"/>
      <c r="G2049" s="24"/>
      <c r="H2049" s="24"/>
      <c r="I2049" s="24"/>
      <c r="J2049" s="48">
        <f t="shared" si="24"/>
        <v>0</v>
      </c>
      <c r="K2049" s="44" t="s">
        <v>1407</v>
      </c>
      <c r="L2049" s="44" t="s">
        <v>830</v>
      </c>
      <c r="M2049" s="49"/>
      <c r="N2049" s="44" t="s">
        <v>926</v>
      </c>
      <c r="O2049" s="15"/>
      <c r="P2049" s="127"/>
      <c r="Q2049" s="17"/>
      <c r="R2049" s="18"/>
      <c r="S2049" s="97"/>
    </row>
    <row r="2050" spans="1:19" s="192" customFormat="1" ht="23.4" customHeight="1" x14ac:dyDescent="0.25">
      <c r="A2050" s="84">
        <v>1867</v>
      </c>
      <c r="B2050" s="258" t="s">
        <v>1571</v>
      </c>
      <c r="C2050" s="258" t="s">
        <v>3443</v>
      </c>
      <c r="D2050" s="208" t="s">
        <v>2182</v>
      </c>
      <c r="E2050" s="24"/>
      <c r="F2050" s="24"/>
      <c r="G2050" s="24"/>
      <c r="H2050" s="24"/>
      <c r="I2050" s="24"/>
      <c r="J2050" s="48">
        <f t="shared" si="24"/>
        <v>0</v>
      </c>
      <c r="K2050" s="44" t="s">
        <v>1407</v>
      </c>
      <c r="L2050" s="44" t="s">
        <v>830</v>
      </c>
      <c r="M2050" s="49"/>
      <c r="N2050" s="44" t="s">
        <v>926</v>
      </c>
      <c r="O2050" s="15"/>
      <c r="P2050" s="127"/>
      <c r="Q2050" s="17"/>
      <c r="R2050" s="18"/>
      <c r="S2050" s="97"/>
    </row>
    <row r="2051" spans="1:19" s="192" customFormat="1" ht="23.4" customHeight="1" x14ac:dyDescent="0.25">
      <c r="A2051" s="84">
        <v>1868</v>
      </c>
      <c r="B2051" s="258" t="s">
        <v>1572</v>
      </c>
      <c r="C2051" s="258" t="s">
        <v>3444</v>
      </c>
      <c r="D2051" s="208" t="s">
        <v>2182</v>
      </c>
      <c r="E2051" s="24"/>
      <c r="F2051" s="24"/>
      <c r="G2051" s="24"/>
      <c r="H2051" s="24"/>
      <c r="I2051" s="24"/>
      <c r="J2051" s="48">
        <f t="shared" si="24"/>
        <v>0</v>
      </c>
      <c r="K2051" s="44" t="s">
        <v>1407</v>
      </c>
      <c r="L2051" s="44" t="s">
        <v>830</v>
      </c>
      <c r="M2051" s="49"/>
      <c r="N2051" s="44" t="s">
        <v>926</v>
      </c>
      <c r="O2051" s="15"/>
      <c r="P2051" s="127"/>
      <c r="Q2051" s="17"/>
      <c r="R2051" s="18"/>
      <c r="S2051" s="97"/>
    </row>
    <row r="2052" spans="1:19" s="192" customFormat="1" ht="23.4" customHeight="1" x14ac:dyDescent="0.25">
      <c r="A2052" s="84">
        <v>1869</v>
      </c>
      <c r="B2052" s="258" t="s">
        <v>1573</v>
      </c>
      <c r="C2052" s="258" t="s">
        <v>3445</v>
      </c>
      <c r="D2052" s="208" t="s">
        <v>2182</v>
      </c>
      <c r="E2052" s="24"/>
      <c r="F2052" s="24"/>
      <c r="G2052" s="24"/>
      <c r="H2052" s="24"/>
      <c r="I2052" s="24"/>
      <c r="J2052" s="48">
        <f t="shared" si="24"/>
        <v>0</v>
      </c>
      <c r="K2052" s="44" t="s">
        <v>1407</v>
      </c>
      <c r="L2052" s="44" t="s">
        <v>830</v>
      </c>
      <c r="M2052" s="49"/>
      <c r="N2052" s="44" t="s">
        <v>926</v>
      </c>
      <c r="O2052" s="15"/>
      <c r="P2052" s="127"/>
      <c r="Q2052" s="17"/>
      <c r="R2052" s="18"/>
      <c r="S2052" s="97"/>
    </row>
    <row r="2053" spans="1:19" s="192" customFormat="1" ht="23.4" customHeight="1" x14ac:dyDescent="0.25">
      <c r="A2053" s="84">
        <v>1870</v>
      </c>
      <c r="B2053" s="258" t="s">
        <v>1574</v>
      </c>
      <c r="C2053" s="258" t="s">
        <v>2154</v>
      </c>
      <c r="D2053" s="208" t="s">
        <v>2182</v>
      </c>
      <c r="E2053" s="24"/>
      <c r="F2053" s="24"/>
      <c r="G2053" s="24"/>
      <c r="H2053" s="24"/>
      <c r="I2053" s="24"/>
      <c r="J2053" s="48">
        <f t="shared" si="24"/>
        <v>0</v>
      </c>
      <c r="K2053" s="44" t="s">
        <v>1407</v>
      </c>
      <c r="L2053" s="44" t="s">
        <v>830</v>
      </c>
      <c r="M2053" s="49"/>
      <c r="N2053" s="44" t="s">
        <v>926</v>
      </c>
      <c r="O2053" s="15"/>
      <c r="P2053" s="127"/>
      <c r="Q2053" s="17"/>
      <c r="R2053" s="18"/>
      <c r="S2053" s="97"/>
    </row>
    <row r="2054" spans="1:19" s="192" customFormat="1" ht="23.4" customHeight="1" x14ac:dyDescent="0.25">
      <c r="A2054" s="84">
        <v>1871</v>
      </c>
      <c r="B2054" s="258" t="s">
        <v>1575</v>
      </c>
      <c r="C2054" s="258" t="s">
        <v>3446</v>
      </c>
      <c r="D2054" s="208" t="s">
        <v>2182</v>
      </c>
      <c r="E2054" s="24"/>
      <c r="F2054" s="24"/>
      <c r="G2054" s="24"/>
      <c r="H2054" s="24"/>
      <c r="I2054" s="24"/>
      <c r="J2054" s="48">
        <f t="shared" si="24"/>
        <v>0</v>
      </c>
      <c r="K2054" s="44" t="s">
        <v>1407</v>
      </c>
      <c r="L2054" s="44" t="s">
        <v>830</v>
      </c>
      <c r="M2054" s="49"/>
      <c r="N2054" s="44" t="s">
        <v>926</v>
      </c>
      <c r="O2054" s="15"/>
      <c r="P2054" s="127"/>
      <c r="Q2054" s="17"/>
      <c r="R2054" s="18"/>
      <c r="S2054" s="97"/>
    </row>
    <row r="2055" spans="1:19" s="192" customFormat="1" ht="23.4" customHeight="1" x14ac:dyDescent="0.25">
      <c r="A2055" s="84">
        <v>1872</v>
      </c>
      <c r="B2055" s="258" t="s">
        <v>1576</v>
      </c>
      <c r="C2055" s="258" t="s">
        <v>3447</v>
      </c>
      <c r="D2055" s="208" t="s">
        <v>2182</v>
      </c>
      <c r="E2055" s="24"/>
      <c r="F2055" s="24"/>
      <c r="G2055" s="24"/>
      <c r="H2055" s="24"/>
      <c r="I2055" s="24"/>
      <c r="J2055" s="48">
        <f t="shared" si="24"/>
        <v>0</v>
      </c>
      <c r="K2055" s="44" t="s">
        <v>1407</v>
      </c>
      <c r="L2055" s="44" t="s">
        <v>830</v>
      </c>
      <c r="M2055" s="49"/>
      <c r="N2055" s="44" t="s">
        <v>926</v>
      </c>
      <c r="O2055" s="15"/>
      <c r="P2055" s="127"/>
      <c r="Q2055" s="17"/>
      <c r="R2055" s="18"/>
      <c r="S2055" s="97"/>
    </row>
    <row r="2056" spans="1:19" s="192" customFormat="1" ht="23.4" customHeight="1" x14ac:dyDescent="0.25">
      <c r="A2056" s="84">
        <v>1873</v>
      </c>
      <c r="B2056" s="258" t="s">
        <v>1577</v>
      </c>
      <c r="C2056" s="258" t="s">
        <v>3448</v>
      </c>
      <c r="D2056" s="208" t="s">
        <v>2182</v>
      </c>
      <c r="E2056" s="24"/>
      <c r="F2056" s="24"/>
      <c r="G2056" s="24"/>
      <c r="H2056" s="24"/>
      <c r="I2056" s="24"/>
      <c r="J2056" s="48">
        <f t="shared" si="24"/>
        <v>0</v>
      </c>
      <c r="K2056" s="44" t="s">
        <v>1407</v>
      </c>
      <c r="L2056" s="44" t="s">
        <v>830</v>
      </c>
      <c r="M2056" s="49"/>
      <c r="N2056" s="44" t="s">
        <v>926</v>
      </c>
      <c r="O2056" s="15"/>
      <c r="P2056" s="127"/>
      <c r="Q2056" s="17"/>
      <c r="R2056" s="18"/>
      <c r="S2056" s="97"/>
    </row>
    <row r="2057" spans="1:19" s="192" customFormat="1" ht="23.4" customHeight="1" x14ac:dyDescent="0.25">
      <c r="A2057" s="84">
        <v>1874</v>
      </c>
      <c r="B2057" s="258" t="s">
        <v>1578</v>
      </c>
      <c r="C2057" s="258" t="s">
        <v>3425</v>
      </c>
      <c r="D2057" s="208" t="s">
        <v>2182</v>
      </c>
      <c r="E2057" s="24"/>
      <c r="F2057" s="24"/>
      <c r="G2057" s="24"/>
      <c r="H2057" s="24"/>
      <c r="I2057" s="24"/>
      <c r="J2057" s="48">
        <f t="shared" si="24"/>
        <v>0</v>
      </c>
      <c r="K2057" s="44" t="s">
        <v>1407</v>
      </c>
      <c r="L2057" s="44" t="s">
        <v>830</v>
      </c>
      <c r="M2057" s="49"/>
      <c r="N2057" s="44" t="s">
        <v>926</v>
      </c>
      <c r="O2057" s="15"/>
      <c r="P2057" s="127"/>
      <c r="Q2057" s="17"/>
      <c r="R2057" s="18"/>
      <c r="S2057" s="97"/>
    </row>
    <row r="2058" spans="1:19" s="192" customFormat="1" ht="23.4" customHeight="1" x14ac:dyDescent="0.25">
      <c r="A2058" s="84">
        <v>1875</v>
      </c>
      <c r="B2058" s="258" t="s">
        <v>1579</v>
      </c>
      <c r="C2058" s="258" t="s">
        <v>3449</v>
      </c>
      <c r="D2058" s="208" t="s">
        <v>2182</v>
      </c>
      <c r="E2058" s="24"/>
      <c r="F2058" s="24"/>
      <c r="G2058" s="24"/>
      <c r="H2058" s="24"/>
      <c r="I2058" s="24"/>
      <c r="J2058" s="48">
        <f t="shared" si="24"/>
        <v>0</v>
      </c>
      <c r="K2058" s="44" t="s">
        <v>1407</v>
      </c>
      <c r="L2058" s="44" t="s">
        <v>830</v>
      </c>
      <c r="M2058" s="49"/>
      <c r="N2058" s="44" t="s">
        <v>926</v>
      </c>
      <c r="O2058" s="15"/>
      <c r="P2058" s="127"/>
      <c r="Q2058" s="17"/>
      <c r="R2058" s="18"/>
      <c r="S2058" s="97"/>
    </row>
    <row r="2059" spans="1:19" s="192" customFormat="1" ht="23.4" customHeight="1" x14ac:dyDescent="0.25">
      <c r="A2059" s="84">
        <v>1876</v>
      </c>
      <c r="B2059" s="258" t="s">
        <v>1580</v>
      </c>
      <c r="C2059" s="258" t="s">
        <v>4395</v>
      </c>
      <c r="D2059" s="208" t="s">
        <v>2182</v>
      </c>
      <c r="E2059" s="24"/>
      <c r="F2059" s="24"/>
      <c r="G2059" s="24"/>
      <c r="H2059" s="24"/>
      <c r="I2059" s="24"/>
      <c r="J2059" s="48">
        <f t="shared" si="24"/>
        <v>0</v>
      </c>
      <c r="K2059" s="44" t="s">
        <v>1407</v>
      </c>
      <c r="L2059" s="44" t="s">
        <v>830</v>
      </c>
      <c r="M2059" s="49"/>
      <c r="N2059" s="44" t="s">
        <v>926</v>
      </c>
      <c r="O2059" s="15"/>
      <c r="P2059" s="127"/>
      <c r="Q2059" s="17"/>
      <c r="R2059" s="18"/>
      <c r="S2059" s="97"/>
    </row>
    <row r="2060" spans="1:19" s="192" customFormat="1" ht="23.4" customHeight="1" x14ac:dyDescent="0.25">
      <c r="A2060" s="84">
        <v>1877</v>
      </c>
      <c r="B2060" s="258" t="s">
        <v>1581</v>
      </c>
      <c r="C2060" s="258" t="s">
        <v>3443</v>
      </c>
      <c r="D2060" s="208" t="s">
        <v>2182</v>
      </c>
      <c r="E2060" s="24"/>
      <c r="F2060" s="24"/>
      <c r="G2060" s="24"/>
      <c r="H2060" s="24"/>
      <c r="I2060" s="24"/>
      <c r="J2060" s="48">
        <f t="shared" si="24"/>
        <v>0</v>
      </c>
      <c r="K2060" s="44" t="s">
        <v>1407</v>
      </c>
      <c r="L2060" s="44" t="s">
        <v>830</v>
      </c>
      <c r="M2060" s="49"/>
      <c r="N2060" s="44" t="s">
        <v>926</v>
      </c>
      <c r="O2060" s="15"/>
      <c r="P2060" s="127"/>
      <c r="Q2060" s="17"/>
      <c r="R2060" s="18"/>
      <c r="S2060" s="97"/>
    </row>
    <row r="2061" spans="1:19" s="192" customFormat="1" ht="23.4" customHeight="1" x14ac:dyDescent="0.25">
      <c r="A2061" s="84">
        <v>1878</v>
      </c>
      <c r="B2061" s="258" t="s">
        <v>1582</v>
      </c>
      <c r="C2061" s="258" t="s">
        <v>3450</v>
      </c>
      <c r="D2061" s="208" t="s">
        <v>2182</v>
      </c>
      <c r="E2061" s="24"/>
      <c r="F2061" s="24"/>
      <c r="G2061" s="24"/>
      <c r="H2061" s="24"/>
      <c r="I2061" s="24"/>
      <c r="J2061" s="48">
        <f t="shared" si="24"/>
        <v>0</v>
      </c>
      <c r="K2061" s="44" t="s">
        <v>1407</v>
      </c>
      <c r="L2061" s="44" t="s">
        <v>830</v>
      </c>
      <c r="M2061" s="49"/>
      <c r="N2061" s="44" t="s">
        <v>926</v>
      </c>
      <c r="O2061" s="15"/>
      <c r="P2061" s="127"/>
      <c r="Q2061" s="17"/>
      <c r="R2061" s="18"/>
      <c r="S2061" s="97"/>
    </row>
    <row r="2062" spans="1:19" s="192" customFormat="1" ht="23.4" customHeight="1" x14ac:dyDescent="0.25">
      <c r="A2062" s="84">
        <v>1879</v>
      </c>
      <c r="B2062" s="258" t="s">
        <v>1583</v>
      </c>
      <c r="C2062" s="258" t="s">
        <v>3451</v>
      </c>
      <c r="D2062" s="208" t="s">
        <v>2182</v>
      </c>
      <c r="E2062" s="24"/>
      <c r="F2062" s="24"/>
      <c r="G2062" s="24"/>
      <c r="H2062" s="24"/>
      <c r="I2062" s="24"/>
      <c r="J2062" s="48">
        <f t="shared" si="24"/>
        <v>0</v>
      </c>
      <c r="K2062" s="44" t="s">
        <v>1407</v>
      </c>
      <c r="L2062" s="44" t="s">
        <v>830</v>
      </c>
      <c r="M2062" s="49"/>
      <c r="N2062" s="44" t="s">
        <v>926</v>
      </c>
      <c r="O2062" s="15"/>
      <c r="P2062" s="127"/>
      <c r="Q2062" s="17"/>
      <c r="R2062" s="18"/>
      <c r="S2062" s="97"/>
    </row>
    <row r="2063" spans="1:19" s="192" customFormat="1" ht="23.4" customHeight="1" x14ac:dyDescent="0.25">
      <c r="A2063" s="84">
        <v>1880</v>
      </c>
      <c r="B2063" s="258" t="s">
        <v>1584</v>
      </c>
      <c r="C2063" s="258" t="s">
        <v>3452</v>
      </c>
      <c r="D2063" s="208" t="s">
        <v>2182</v>
      </c>
      <c r="E2063" s="24"/>
      <c r="F2063" s="24"/>
      <c r="G2063" s="24"/>
      <c r="H2063" s="24"/>
      <c r="I2063" s="24"/>
      <c r="J2063" s="48">
        <f t="shared" si="24"/>
        <v>0</v>
      </c>
      <c r="K2063" s="44" t="s">
        <v>1407</v>
      </c>
      <c r="L2063" s="44" t="s">
        <v>830</v>
      </c>
      <c r="M2063" s="49"/>
      <c r="N2063" s="44" t="s">
        <v>926</v>
      </c>
      <c r="O2063" s="15"/>
      <c r="P2063" s="127"/>
      <c r="Q2063" s="17"/>
      <c r="R2063" s="18"/>
      <c r="S2063" s="97"/>
    </row>
    <row r="2064" spans="1:19" s="192" customFormat="1" ht="23.4" customHeight="1" x14ac:dyDescent="0.25">
      <c r="A2064" s="84">
        <v>1881</v>
      </c>
      <c r="B2064" s="258" t="s">
        <v>1585</v>
      </c>
      <c r="C2064" s="258" t="s">
        <v>3453</v>
      </c>
      <c r="D2064" s="208" t="s">
        <v>2182</v>
      </c>
      <c r="E2064" s="24"/>
      <c r="F2064" s="24"/>
      <c r="G2064" s="24"/>
      <c r="H2064" s="24"/>
      <c r="I2064" s="24"/>
      <c r="J2064" s="48">
        <f t="shared" si="24"/>
        <v>0</v>
      </c>
      <c r="K2064" s="44" t="s">
        <v>1407</v>
      </c>
      <c r="L2064" s="44" t="s">
        <v>830</v>
      </c>
      <c r="M2064" s="49"/>
      <c r="N2064" s="44" t="s">
        <v>926</v>
      </c>
      <c r="O2064" s="15"/>
      <c r="P2064" s="127"/>
      <c r="Q2064" s="17"/>
      <c r="R2064" s="18"/>
      <c r="S2064" s="97"/>
    </row>
    <row r="2065" spans="1:19" s="192" customFormat="1" ht="23.4" customHeight="1" x14ac:dyDescent="0.25">
      <c r="A2065" s="84">
        <v>1882</v>
      </c>
      <c r="B2065" s="258" t="s">
        <v>1586</v>
      </c>
      <c r="C2065" s="258" t="s">
        <v>3454</v>
      </c>
      <c r="D2065" s="208" t="s">
        <v>2182</v>
      </c>
      <c r="E2065" s="24"/>
      <c r="F2065" s="24"/>
      <c r="G2065" s="24"/>
      <c r="H2065" s="24"/>
      <c r="I2065" s="24"/>
      <c r="J2065" s="48">
        <f t="shared" si="24"/>
        <v>0</v>
      </c>
      <c r="K2065" s="44" t="s">
        <v>1407</v>
      </c>
      <c r="L2065" s="44" t="s">
        <v>830</v>
      </c>
      <c r="M2065" s="49"/>
      <c r="N2065" s="44" t="s">
        <v>926</v>
      </c>
      <c r="O2065" s="15"/>
      <c r="P2065" s="127"/>
      <c r="Q2065" s="17"/>
      <c r="R2065" s="18"/>
      <c r="S2065" s="97"/>
    </row>
    <row r="2066" spans="1:19" s="192" customFormat="1" ht="23.4" customHeight="1" x14ac:dyDescent="0.25">
      <c r="A2066" s="84">
        <v>1883</v>
      </c>
      <c r="B2066" s="258" t="s">
        <v>1587</v>
      </c>
      <c r="C2066" s="258" t="s">
        <v>3455</v>
      </c>
      <c r="D2066" s="208" t="s">
        <v>2182</v>
      </c>
      <c r="E2066" s="24"/>
      <c r="F2066" s="24"/>
      <c r="G2066" s="24"/>
      <c r="H2066" s="24"/>
      <c r="I2066" s="24"/>
      <c r="J2066" s="48">
        <f t="shared" si="24"/>
        <v>0</v>
      </c>
      <c r="K2066" s="44" t="s">
        <v>1407</v>
      </c>
      <c r="L2066" s="44" t="s">
        <v>830</v>
      </c>
      <c r="M2066" s="49"/>
      <c r="N2066" s="44" t="s">
        <v>926</v>
      </c>
      <c r="O2066" s="15"/>
      <c r="P2066" s="127"/>
      <c r="Q2066" s="17"/>
      <c r="R2066" s="18"/>
      <c r="S2066" s="97"/>
    </row>
    <row r="2067" spans="1:19" s="192" customFormat="1" ht="23.4" customHeight="1" x14ac:dyDescent="0.25">
      <c r="A2067" s="84">
        <v>1884</v>
      </c>
      <c r="B2067" s="258" t="s">
        <v>1588</v>
      </c>
      <c r="C2067" s="258" t="s">
        <v>3456</v>
      </c>
      <c r="D2067" s="208" t="s">
        <v>2182</v>
      </c>
      <c r="E2067" s="24"/>
      <c r="F2067" s="24"/>
      <c r="G2067" s="24"/>
      <c r="H2067" s="24"/>
      <c r="I2067" s="24"/>
      <c r="J2067" s="48">
        <f t="shared" si="24"/>
        <v>0</v>
      </c>
      <c r="K2067" s="44" t="s">
        <v>1407</v>
      </c>
      <c r="L2067" s="44" t="s">
        <v>830</v>
      </c>
      <c r="M2067" s="49"/>
      <c r="N2067" s="44" t="s">
        <v>926</v>
      </c>
      <c r="O2067" s="15"/>
      <c r="P2067" s="127"/>
      <c r="Q2067" s="17"/>
      <c r="R2067" s="18"/>
      <c r="S2067" s="97"/>
    </row>
    <row r="2068" spans="1:19" s="192" customFormat="1" ht="23.4" customHeight="1" x14ac:dyDescent="0.25">
      <c r="A2068" s="84">
        <v>1885</v>
      </c>
      <c r="B2068" s="258" t="s">
        <v>1589</v>
      </c>
      <c r="C2068" s="258" t="s">
        <v>3418</v>
      </c>
      <c r="D2068" s="208" t="s">
        <v>2182</v>
      </c>
      <c r="E2068" s="24"/>
      <c r="F2068" s="24"/>
      <c r="G2068" s="24"/>
      <c r="H2068" s="24"/>
      <c r="I2068" s="24"/>
      <c r="J2068" s="48">
        <f t="shared" si="24"/>
        <v>0</v>
      </c>
      <c r="K2068" s="44" t="s">
        <v>1407</v>
      </c>
      <c r="L2068" s="44" t="s">
        <v>830</v>
      </c>
      <c r="M2068" s="49"/>
      <c r="N2068" s="44" t="s">
        <v>926</v>
      </c>
      <c r="O2068" s="15"/>
      <c r="P2068" s="127"/>
      <c r="Q2068" s="17"/>
      <c r="R2068" s="18"/>
      <c r="S2068" s="97"/>
    </row>
    <row r="2069" spans="1:19" s="192" customFormat="1" ht="23.4" customHeight="1" x14ac:dyDescent="0.25">
      <c r="A2069" s="84">
        <v>1886</v>
      </c>
      <c r="B2069" s="258" t="s">
        <v>1590</v>
      </c>
      <c r="C2069" s="258" t="s">
        <v>3457</v>
      </c>
      <c r="D2069" s="208" t="s">
        <v>2182</v>
      </c>
      <c r="E2069" s="24"/>
      <c r="F2069" s="24"/>
      <c r="G2069" s="24"/>
      <c r="H2069" s="24"/>
      <c r="I2069" s="24"/>
      <c r="J2069" s="48">
        <f t="shared" si="24"/>
        <v>0</v>
      </c>
      <c r="K2069" s="44" t="s">
        <v>1407</v>
      </c>
      <c r="L2069" s="44" t="s">
        <v>830</v>
      </c>
      <c r="M2069" s="49"/>
      <c r="N2069" s="44" t="s">
        <v>926</v>
      </c>
      <c r="O2069" s="15"/>
      <c r="P2069" s="127"/>
      <c r="Q2069" s="17"/>
      <c r="R2069" s="18"/>
      <c r="S2069" s="97"/>
    </row>
    <row r="2070" spans="1:19" s="192" customFormat="1" ht="23.4" customHeight="1" x14ac:dyDescent="0.25">
      <c r="A2070" s="84">
        <v>1887</v>
      </c>
      <c r="B2070" s="258" t="s">
        <v>1591</v>
      </c>
      <c r="C2070" s="261" t="s">
        <v>3463</v>
      </c>
      <c r="D2070" s="208" t="s">
        <v>2182</v>
      </c>
      <c r="E2070" s="24"/>
      <c r="F2070" s="24"/>
      <c r="G2070" s="24"/>
      <c r="H2070" s="24"/>
      <c r="I2070" s="24"/>
      <c r="J2070" s="48">
        <f t="shared" si="24"/>
        <v>0</v>
      </c>
      <c r="K2070" s="44" t="s">
        <v>1407</v>
      </c>
      <c r="L2070" s="44" t="s">
        <v>830</v>
      </c>
      <c r="M2070" s="49"/>
      <c r="N2070" s="44" t="s">
        <v>926</v>
      </c>
      <c r="O2070" s="15"/>
      <c r="P2070" s="127"/>
      <c r="Q2070" s="17"/>
      <c r="R2070" s="18"/>
      <c r="S2070" s="97"/>
    </row>
    <row r="2071" spans="1:19" s="192" customFormat="1" ht="23.4" customHeight="1" x14ac:dyDescent="0.25">
      <c r="A2071" s="84">
        <v>1888</v>
      </c>
      <c r="B2071" s="258" t="s">
        <v>1592</v>
      </c>
      <c r="C2071" s="261" t="s">
        <v>3458</v>
      </c>
      <c r="D2071" s="208" t="s">
        <v>2182</v>
      </c>
      <c r="E2071" s="24"/>
      <c r="F2071" s="24"/>
      <c r="G2071" s="24"/>
      <c r="H2071" s="24"/>
      <c r="I2071" s="24"/>
      <c r="J2071" s="48">
        <f t="shared" si="24"/>
        <v>0</v>
      </c>
      <c r="K2071" s="44" t="s">
        <v>1407</v>
      </c>
      <c r="L2071" s="44" t="s">
        <v>830</v>
      </c>
      <c r="M2071" s="49"/>
      <c r="N2071" s="44" t="s">
        <v>926</v>
      </c>
      <c r="O2071" s="15"/>
      <c r="P2071" s="127"/>
      <c r="Q2071" s="17"/>
      <c r="R2071" s="18"/>
      <c r="S2071" s="97"/>
    </row>
    <row r="2072" spans="1:19" s="192" customFormat="1" ht="23.4" customHeight="1" x14ac:dyDescent="0.25">
      <c r="A2072" s="84">
        <v>1889</v>
      </c>
      <c r="B2072" s="258" t="s">
        <v>1593</v>
      </c>
      <c r="C2072" s="261" t="s">
        <v>3458</v>
      </c>
      <c r="D2072" s="208" t="s">
        <v>2182</v>
      </c>
      <c r="E2072" s="24"/>
      <c r="F2072" s="24"/>
      <c r="G2072" s="24"/>
      <c r="H2072" s="24"/>
      <c r="I2072" s="24"/>
      <c r="J2072" s="48">
        <f t="shared" si="24"/>
        <v>0</v>
      </c>
      <c r="K2072" s="44" t="s">
        <v>1407</v>
      </c>
      <c r="L2072" s="44" t="s">
        <v>830</v>
      </c>
      <c r="M2072" s="49"/>
      <c r="N2072" s="44" t="s">
        <v>926</v>
      </c>
      <c r="O2072" s="15"/>
      <c r="P2072" s="127"/>
      <c r="Q2072" s="17"/>
      <c r="R2072" s="18"/>
      <c r="S2072" s="97"/>
    </row>
    <row r="2073" spans="1:19" s="192" customFormat="1" ht="23.4" customHeight="1" x14ac:dyDescent="0.25">
      <c r="A2073" s="84">
        <v>1890</v>
      </c>
      <c r="B2073" s="258" t="s">
        <v>1594</v>
      </c>
      <c r="C2073" s="261" t="s">
        <v>3459</v>
      </c>
      <c r="D2073" s="208" t="s">
        <v>2182</v>
      </c>
      <c r="E2073" s="24"/>
      <c r="F2073" s="24"/>
      <c r="G2073" s="24"/>
      <c r="H2073" s="24"/>
      <c r="I2073" s="24"/>
      <c r="J2073" s="48">
        <f t="shared" si="24"/>
        <v>0</v>
      </c>
      <c r="K2073" s="44" t="s">
        <v>1407</v>
      </c>
      <c r="L2073" s="44" t="s">
        <v>830</v>
      </c>
      <c r="M2073" s="49"/>
      <c r="N2073" s="44" t="s">
        <v>926</v>
      </c>
      <c r="O2073" s="15"/>
      <c r="P2073" s="127"/>
      <c r="Q2073" s="17"/>
      <c r="R2073" s="18"/>
      <c r="S2073" s="97"/>
    </row>
    <row r="2074" spans="1:19" s="192" customFormat="1" ht="23.4" customHeight="1" x14ac:dyDescent="0.25">
      <c r="A2074" s="84">
        <v>1891</v>
      </c>
      <c r="B2074" s="258" t="s">
        <v>1595</v>
      </c>
      <c r="C2074" s="261" t="s">
        <v>3460</v>
      </c>
      <c r="D2074" s="208" t="s">
        <v>2182</v>
      </c>
      <c r="E2074" s="24"/>
      <c r="F2074" s="24"/>
      <c r="G2074" s="24"/>
      <c r="H2074" s="24"/>
      <c r="I2074" s="24"/>
      <c r="J2074" s="48">
        <f t="shared" si="24"/>
        <v>0</v>
      </c>
      <c r="K2074" s="44" t="s">
        <v>1407</v>
      </c>
      <c r="L2074" s="44" t="s">
        <v>830</v>
      </c>
      <c r="M2074" s="49"/>
      <c r="N2074" s="44" t="s">
        <v>926</v>
      </c>
      <c r="O2074" s="15"/>
      <c r="P2074" s="127"/>
      <c r="Q2074" s="17"/>
      <c r="R2074" s="18"/>
      <c r="S2074" s="97"/>
    </row>
    <row r="2075" spans="1:19" s="192" customFormat="1" ht="23.4" customHeight="1" x14ac:dyDescent="0.25">
      <c r="A2075" s="84">
        <v>1892</v>
      </c>
      <c r="B2075" s="258" t="s">
        <v>1596</v>
      </c>
      <c r="C2075" s="261" t="s">
        <v>3461</v>
      </c>
      <c r="D2075" s="208" t="s">
        <v>2182</v>
      </c>
      <c r="E2075" s="24"/>
      <c r="F2075" s="24"/>
      <c r="G2075" s="24"/>
      <c r="H2075" s="24"/>
      <c r="I2075" s="24"/>
      <c r="J2075" s="48">
        <f t="shared" si="24"/>
        <v>0</v>
      </c>
      <c r="K2075" s="44" t="s">
        <v>1407</v>
      </c>
      <c r="L2075" s="44" t="s">
        <v>830</v>
      </c>
      <c r="M2075" s="49"/>
      <c r="N2075" s="44" t="s">
        <v>926</v>
      </c>
      <c r="O2075" s="15"/>
      <c r="P2075" s="127"/>
      <c r="Q2075" s="17"/>
      <c r="R2075" s="18"/>
      <c r="S2075" s="97"/>
    </row>
    <row r="2076" spans="1:19" s="192" customFormat="1" ht="23.4" customHeight="1" x14ac:dyDescent="0.25">
      <c r="A2076" s="84">
        <v>1893</v>
      </c>
      <c r="B2076" s="258" t="s">
        <v>1597</v>
      </c>
      <c r="C2076" s="261" t="s">
        <v>3462</v>
      </c>
      <c r="D2076" s="208" t="s">
        <v>2182</v>
      </c>
      <c r="E2076" s="24"/>
      <c r="F2076" s="24"/>
      <c r="G2076" s="24"/>
      <c r="H2076" s="24"/>
      <c r="I2076" s="24"/>
      <c r="J2076" s="48">
        <f t="shared" si="24"/>
        <v>0</v>
      </c>
      <c r="K2076" s="44" t="s">
        <v>1407</v>
      </c>
      <c r="L2076" s="44" t="s">
        <v>830</v>
      </c>
      <c r="M2076" s="49"/>
      <c r="N2076" s="44" t="s">
        <v>926</v>
      </c>
      <c r="O2076" s="15"/>
      <c r="P2076" s="127"/>
      <c r="Q2076" s="17"/>
      <c r="R2076" s="18"/>
      <c r="S2076" s="97"/>
    </row>
    <row r="2077" spans="1:19" s="192" customFormat="1" ht="23.4" customHeight="1" x14ac:dyDescent="0.25">
      <c r="A2077" s="84">
        <v>1894</v>
      </c>
      <c r="B2077" s="258" t="s">
        <v>1598</v>
      </c>
      <c r="C2077" s="258" t="s">
        <v>3464</v>
      </c>
      <c r="D2077" s="208" t="s">
        <v>2182</v>
      </c>
      <c r="E2077" s="24"/>
      <c r="F2077" s="24"/>
      <c r="G2077" s="24"/>
      <c r="H2077" s="24"/>
      <c r="I2077" s="24"/>
      <c r="J2077" s="48">
        <f t="shared" si="24"/>
        <v>0</v>
      </c>
      <c r="K2077" s="44" t="s">
        <v>1407</v>
      </c>
      <c r="L2077" s="44" t="s">
        <v>830</v>
      </c>
      <c r="M2077" s="49"/>
      <c r="N2077" s="44" t="s">
        <v>926</v>
      </c>
      <c r="O2077" s="15"/>
      <c r="P2077" s="127"/>
      <c r="Q2077" s="17"/>
      <c r="R2077" s="18"/>
      <c r="S2077" s="97"/>
    </row>
    <row r="2078" spans="1:19" s="192" customFormat="1" ht="23.4" customHeight="1" x14ac:dyDescent="0.25">
      <c r="A2078" s="84">
        <v>1895</v>
      </c>
      <c r="B2078" s="258" t="s">
        <v>1599</v>
      </c>
      <c r="C2078" s="258" t="s">
        <v>3465</v>
      </c>
      <c r="D2078" s="208" t="s">
        <v>2182</v>
      </c>
      <c r="E2078" s="24"/>
      <c r="F2078" s="24"/>
      <c r="G2078" s="24"/>
      <c r="H2078" s="24"/>
      <c r="I2078" s="24"/>
      <c r="J2078" s="48">
        <f t="shared" si="24"/>
        <v>0</v>
      </c>
      <c r="K2078" s="44" t="s">
        <v>1407</v>
      </c>
      <c r="L2078" s="44" t="s">
        <v>830</v>
      </c>
      <c r="M2078" s="49"/>
      <c r="N2078" s="44" t="s">
        <v>926</v>
      </c>
      <c r="O2078" s="15"/>
      <c r="P2078" s="127"/>
      <c r="Q2078" s="17"/>
      <c r="R2078" s="18"/>
      <c r="S2078" s="97"/>
    </row>
    <row r="2079" spans="1:19" s="192" customFormat="1" ht="23.4" customHeight="1" x14ac:dyDescent="0.25">
      <c r="A2079" s="84">
        <v>1896</v>
      </c>
      <c r="B2079" s="258" t="s">
        <v>1600</v>
      </c>
      <c r="C2079" s="258" t="s">
        <v>3466</v>
      </c>
      <c r="D2079" s="208" t="s">
        <v>2182</v>
      </c>
      <c r="E2079" s="24"/>
      <c r="F2079" s="24"/>
      <c r="G2079" s="24"/>
      <c r="H2079" s="24"/>
      <c r="I2079" s="24"/>
      <c r="J2079" s="48">
        <f t="shared" si="24"/>
        <v>0</v>
      </c>
      <c r="K2079" s="44" t="s">
        <v>1407</v>
      </c>
      <c r="L2079" s="44" t="s">
        <v>830</v>
      </c>
      <c r="M2079" s="49"/>
      <c r="N2079" s="44" t="s">
        <v>926</v>
      </c>
      <c r="O2079" s="15"/>
      <c r="P2079" s="127"/>
      <c r="Q2079" s="17"/>
      <c r="R2079" s="18"/>
      <c r="S2079" s="97"/>
    </row>
    <row r="2080" spans="1:19" s="192" customFormat="1" ht="23.4" customHeight="1" x14ac:dyDescent="0.25">
      <c r="A2080" s="84">
        <v>1897</v>
      </c>
      <c r="B2080" s="258" t="s">
        <v>1601</v>
      </c>
      <c r="C2080" s="258" t="s">
        <v>3467</v>
      </c>
      <c r="D2080" s="208" t="s">
        <v>2182</v>
      </c>
      <c r="E2080" s="24"/>
      <c r="F2080" s="24"/>
      <c r="G2080" s="24"/>
      <c r="H2080" s="24"/>
      <c r="I2080" s="24"/>
      <c r="J2080" s="48">
        <f t="shared" si="24"/>
        <v>0</v>
      </c>
      <c r="K2080" s="44" t="s">
        <v>1407</v>
      </c>
      <c r="L2080" s="44" t="s">
        <v>830</v>
      </c>
      <c r="M2080" s="49"/>
      <c r="N2080" s="44" t="s">
        <v>926</v>
      </c>
      <c r="O2080" s="15"/>
      <c r="P2080" s="127"/>
      <c r="Q2080" s="17"/>
      <c r="R2080" s="18"/>
      <c r="S2080" s="97"/>
    </row>
    <row r="2081" spans="1:19" s="192" customFormat="1" ht="23.4" customHeight="1" x14ac:dyDescent="0.25">
      <c r="A2081" s="84">
        <v>1898</v>
      </c>
      <c r="B2081" s="258" t="s">
        <v>1602</v>
      </c>
      <c r="C2081" s="258" t="s">
        <v>3468</v>
      </c>
      <c r="D2081" s="208" t="s">
        <v>2182</v>
      </c>
      <c r="E2081" s="24"/>
      <c r="F2081" s="24"/>
      <c r="G2081" s="24"/>
      <c r="H2081" s="24"/>
      <c r="I2081" s="24"/>
      <c r="J2081" s="48">
        <f t="shared" ref="J2081:J2144" si="25">H2081-I2081</f>
        <v>0</v>
      </c>
      <c r="K2081" s="44" t="s">
        <v>1407</v>
      </c>
      <c r="L2081" s="44" t="s">
        <v>830</v>
      </c>
      <c r="M2081" s="49"/>
      <c r="N2081" s="44" t="s">
        <v>926</v>
      </c>
      <c r="O2081" s="15"/>
      <c r="P2081" s="127"/>
      <c r="Q2081" s="17"/>
      <c r="R2081" s="18"/>
      <c r="S2081" s="97"/>
    </row>
    <row r="2082" spans="1:19" s="192" customFormat="1" ht="23.4" customHeight="1" x14ac:dyDescent="0.25">
      <c r="A2082" s="84">
        <v>1899</v>
      </c>
      <c r="B2082" s="258" t="s">
        <v>1603</v>
      </c>
      <c r="C2082" s="258" t="s">
        <v>3469</v>
      </c>
      <c r="D2082" s="208" t="s">
        <v>2182</v>
      </c>
      <c r="E2082" s="24"/>
      <c r="F2082" s="24"/>
      <c r="G2082" s="24"/>
      <c r="H2082" s="24"/>
      <c r="I2082" s="24"/>
      <c r="J2082" s="48">
        <f t="shared" si="25"/>
        <v>0</v>
      </c>
      <c r="K2082" s="44" t="s">
        <v>1407</v>
      </c>
      <c r="L2082" s="44" t="s">
        <v>830</v>
      </c>
      <c r="M2082" s="49"/>
      <c r="N2082" s="44" t="s">
        <v>926</v>
      </c>
      <c r="O2082" s="15"/>
      <c r="P2082" s="127"/>
      <c r="Q2082" s="17"/>
      <c r="R2082" s="18"/>
      <c r="S2082" s="97"/>
    </row>
    <row r="2083" spans="1:19" s="192" customFormat="1" ht="23.4" customHeight="1" x14ac:dyDescent="0.25">
      <c r="A2083" s="84">
        <v>1900</v>
      </c>
      <c r="B2083" s="258" t="s">
        <v>3470</v>
      </c>
      <c r="C2083" s="258" t="s">
        <v>3471</v>
      </c>
      <c r="D2083" s="208" t="s">
        <v>2182</v>
      </c>
      <c r="E2083" s="24"/>
      <c r="F2083" s="24"/>
      <c r="G2083" s="24"/>
      <c r="H2083" s="24"/>
      <c r="I2083" s="24"/>
      <c r="J2083" s="48">
        <f t="shared" si="25"/>
        <v>0</v>
      </c>
      <c r="K2083" s="44" t="s">
        <v>1407</v>
      </c>
      <c r="L2083" s="44" t="s">
        <v>830</v>
      </c>
      <c r="M2083" s="49"/>
      <c r="N2083" s="44" t="s">
        <v>926</v>
      </c>
      <c r="O2083" s="15"/>
      <c r="P2083" s="127"/>
      <c r="Q2083" s="17"/>
      <c r="R2083" s="18"/>
      <c r="S2083" s="97"/>
    </row>
    <row r="2084" spans="1:19" s="192" customFormat="1" ht="23.4" customHeight="1" x14ac:dyDescent="0.25">
      <c r="A2084" s="84">
        <v>1901</v>
      </c>
      <c r="B2084" s="258" t="s">
        <v>1604</v>
      </c>
      <c r="C2084" s="258" t="s">
        <v>3472</v>
      </c>
      <c r="D2084" s="208" t="s">
        <v>2182</v>
      </c>
      <c r="E2084" s="24"/>
      <c r="F2084" s="24"/>
      <c r="G2084" s="24"/>
      <c r="H2084" s="24"/>
      <c r="I2084" s="24"/>
      <c r="J2084" s="48">
        <f t="shared" si="25"/>
        <v>0</v>
      </c>
      <c r="K2084" s="44" t="s">
        <v>1407</v>
      </c>
      <c r="L2084" s="44" t="s">
        <v>830</v>
      </c>
      <c r="M2084" s="49"/>
      <c r="N2084" s="44" t="s">
        <v>926</v>
      </c>
      <c r="O2084" s="15"/>
      <c r="P2084" s="127"/>
      <c r="Q2084" s="17"/>
      <c r="R2084" s="18"/>
      <c r="S2084" s="97"/>
    </row>
    <row r="2085" spans="1:19" s="192" customFormat="1" ht="23.4" customHeight="1" x14ac:dyDescent="0.25">
      <c r="A2085" s="84">
        <v>1902</v>
      </c>
      <c r="B2085" s="258" t="s">
        <v>1605</v>
      </c>
      <c r="C2085" s="258" t="s">
        <v>3473</v>
      </c>
      <c r="D2085" s="208" t="s">
        <v>2182</v>
      </c>
      <c r="E2085" s="24"/>
      <c r="F2085" s="24"/>
      <c r="G2085" s="24"/>
      <c r="H2085" s="24"/>
      <c r="I2085" s="24"/>
      <c r="J2085" s="48">
        <f t="shared" si="25"/>
        <v>0</v>
      </c>
      <c r="K2085" s="44" t="s">
        <v>1407</v>
      </c>
      <c r="L2085" s="44" t="s">
        <v>830</v>
      </c>
      <c r="M2085" s="49"/>
      <c r="N2085" s="44" t="s">
        <v>926</v>
      </c>
      <c r="O2085" s="15"/>
      <c r="P2085" s="127"/>
      <c r="Q2085" s="17"/>
      <c r="R2085" s="18"/>
      <c r="S2085" s="97"/>
    </row>
    <row r="2086" spans="1:19" s="192" customFormat="1" ht="23.4" customHeight="1" x14ac:dyDescent="0.25">
      <c r="A2086" s="84">
        <v>1903</v>
      </c>
      <c r="B2086" s="258" t="s">
        <v>1606</v>
      </c>
      <c r="C2086" s="258" t="s">
        <v>3464</v>
      </c>
      <c r="D2086" s="208" t="s">
        <v>2182</v>
      </c>
      <c r="E2086" s="24"/>
      <c r="F2086" s="24"/>
      <c r="G2086" s="24"/>
      <c r="H2086" s="24"/>
      <c r="I2086" s="24"/>
      <c r="J2086" s="48">
        <f t="shared" si="25"/>
        <v>0</v>
      </c>
      <c r="K2086" s="44" t="s">
        <v>1407</v>
      </c>
      <c r="L2086" s="44" t="s">
        <v>830</v>
      </c>
      <c r="M2086" s="49"/>
      <c r="N2086" s="44" t="s">
        <v>926</v>
      </c>
      <c r="O2086" s="15"/>
      <c r="P2086" s="127"/>
      <c r="Q2086" s="17"/>
      <c r="R2086" s="18"/>
      <c r="S2086" s="97"/>
    </row>
    <row r="2087" spans="1:19" s="192" customFormat="1" ht="23.4" customHeight="1" x14ac:dyDescent="0.25">
      <c r="A2087" s="84">
        <v>1904</v>
      </c>
      <c r="B2087" s="258" t="s">
        <v>1607</v>
      </c>
      <c r="C2087" s="258" t="s">
        <v>3474</v>
      </c>
      <c r="D2087" s="208" t="s">
        <v>2182</v>
      </c>
      <c r="E2087" s="24"/>
      <c r="F2087" s="24"/>
      <c r="G2087" s="24"/>
      <c r="H2087" s="24"/>
      <c r="I2087" s="24"/>
      <c r="J2087" s="48">
        <f t="shared" si="25"/>
        <v>0</v>
      </c>
      <c r="K2087" s="44" t="s">
        <v>1407</v>
      </c>
      <c r="L2087" s="44" t="s">
        <v>830</v>
      </c>
      <c r="M2087" s="49"/>
      <c r="N2087" s="44" t="s">
        <v>926</v>
      </c>
      <c r="O2087" s="15"/>
      <c r="P2087" s="127"/>
      <c r="Q2087" s="17"/>
      <c r="R2087" s="18"/>
      <c r="S2087" s="97"/>
    </row>
    <row r="2088" spans="1:19" s="192" customFormat="1" ht="23.4" customHeight="1" x14ac:dyDescent="0.25">
      <c r="A2088" s="84">
        <v>1905</v>
      </c>
      <c r="B2088" s="258" t="s">
        <v>1608</v>
      </c>
      <c r="C2088" s="258" t="s">
        <v>3475</v>
      </c>
      <c r="D2088" s="208" t="s">
        <v>2182</v>
      </c>
      <c r="E2088" s="24"/>
      <c r="F2088" s="24"/>
      <c r="G2088" s="24"/>
      <c r="H2088" s="24"/>
      <c r="I2088" s="24"/>
      <c r="J2088" s="48">
        <f t="shared" si="25"/>
        <v>0</v>
      </c>
      <c r="K2088" s="44" t="s">
        <v>1407</v>
      </c>
      <c r="L2088" s="44" t="s">
        <v>830</v>
      </c>
      <c r="M2088" s="49"/>
      <c r="N2088" s="44" t="s">
        <v>926</v>
      </c>
      <c r="O2088" s="15"/>
      <c r="P2088" s="127"/>
      <c r="Q2088" s="17"/>
      <c r="R2088" s="18"/>
      <c r="S2088" s="97"/>
    </row>
    <row r="2089" spans="1:19" s="192" customFormat="1" ht="23.4" customHeight="1" x14ac:dyDescent="0.25">
      <c r="A2089" s="84">
        <v>1906</v>
      </c>
      <c r="B2089" s="258" t="s">
        <v>1609</v>
      </c>
      <c r="C2089" s="258" t="s">
        <v>3476</v>
      </c>
      <c r="D2089" s="208" t="s">
        <v>2182</v>
      </c>
      <c r="E2089" s="24"/>
      <c r="F2089" s="24"/>
      <c r="G2089" s="24"/>
      <c r="H2089" s="24"/>
      <c r="I2089" s="24"/>
      <c r="J2089" s="48">
        <f t="shared" si="25"/>
        <v>0</v>
      </c>
      <c r="K2089" s="44" t="s">
        <v>1407</v>
      </c>
      <c r="L2089" s="44" t="s">
        <v>830</v>
      </c>
      <c r="M2089" s="49"/>
      <c r="N2089" s="44" t="s">
        <v>926</v>
      </c>
      <c r="O2089" s="15"/>
      <c r="P2089" s="127"/>
      <c r="Q2089" s="17"/>
      <c r="R2089" s="18"/>
      <c r="S2089" s="97"/>
    </row>
    <row r="2090" spans="1:19" s="192" customFormat="1" ht="23.4" customHeight="1" x14ac:dyDescent="0.25">
      <c r="A2090" s="84">
        <v>1907</v>
      </c>
      <c r="B2090" s="258" t="s">
        <v>1610</v>
      </c>
      <c r="C2090" s="258" t="s">
        <v>3477</v>
      </c>
      <c r="D2090" s="208" t="s">
        <v>2182</v>
      </c>
      <c r="E2090" s="24"/>
      <c r="F2090" s="24"/>
      <c r="G2090" s="24"/>
      <c r="H2090" s="24"/>
      <c r="I2090" s="24"/>
      <c r="J2090" s="48">
        <f t="shared" si="25"/>
        <v>0</v>
      </c>
      <c r="K2090" s="44" t="s">
        <v>1407</v>
      </c>
      <c r="L2090" s="44" t="s">
        <v>830</v>
      </c>
      <c r="M2090" s="49"/>
      <c r="N2090" s="44" t="s">
        <v>926</v>
      </c>
      <c r="O2090" s="15"/>
      <c r="P2090" s="127"/>
      <c r="Q2090" s="17"/>
      <c r="R2090" s="18"/>
      <c r="S2090" s="97"/>
    </row>
    <row r="2091" spans="1:19" s="192" customFormat="1" ht="23.4" customHeight="1" x14ac:dyDescent="0.25">
      <c r="A2091" s="84">
        <v>1908</v>
      </c>
      <c r="B2091" s="258" t="s">
        <v>1611</v>
      </c>
      <c r="C2091" s="258" t="s">
        <v>3478</v>
      </c>
      <c r="D2091" s="208" t="s">
        <v>2182</v>
      </c>
      <c r="E2091" s="24"/>
      <c r="F2091" s="24"/>
      <c r="G2091" s="24"/>
      <c r="H2091" s="24"/>
      <c r="I2091" s="24"/>
      <c r="J2091" s="48">
        <f t="shared" si="25"/>
        <v>0</v>
      </c>
      <c r="K2091" s="44" t="s">
        <v>1407</v>
      </c>
      <c r="L2091" s="44" t="s">
        <v>830</v>
      </c>
      <c r="M2091" s="49"/>
      <c r="N2091" s="44" t="s">
        <v>926</v>
      </c>
      <c r="O2091" s="15"/>
      <c r="P2091" s="127"/>
      <c r="Q2091" s="17"/>
      <c r="R2091" s="18"/>
      <c r="S2091" s="97"/>
    </row>
    <row r="2092" spans="1:19" s="192" customFormat="1" ht="23.4" customHeight="1" x14ac:dyDescent="0.25">
      <c r="A2092" s="84">
        <v>1909</v>
      </c>
      <c r="B2092" s="258" t="s">
        <v>1612</v>
      </c>
      <c r="C2092" s="258" t="s">
        <v>3479</v>
      </c>
      <c r="D2092" s="208" t="s">
        <v>2182</v>
      </c>
      <c r="E2092" s="24"/>
      <c r="F2092" s="24"/>
      <c r="G2092" s="24"/>
      <c r="H2092" s="24"/>
      <c r="I2092" s="24"/>
      <c r="J2092" s="48">
        <f t="shared" si="25"/>
        <v>0</v>
      </c>
      <c r="K2092" s="44" t="s">
        <v>1407</v>
      </c>
      <c r="L2092" s="44" t="s">
        <v>830</v>
      </c>
      <c r="M2092" s="49"/>
      <c r="N2092" s="44" t="s">
        <v>926</v>
      </c>
      <c r="O2092" s="15"/>
      <c r="P2092" s="127"/>
      <c r="Q2092" s="17"/>
      <c r="R2092" s="18"/>
      <c r="S2092" s="97"/>
    </row>
    <row r="2093" spans="1:19" s="192" customFormat="1" ht="23.4" customHeight="1" x14ac:dyDescent="0.25">
      <c r="A2093" s="84">
        <v>1910</v>
      </c>
      <c r="B2093" s="258" t="s">
        <v>1613</v>
      </c>
      <c r="C2093" s="258" t="s">
        <v>3480</v>
      </c>
      <c r="D2093" s="208" t="s">
        <v>2182</v>
      </c>
      <c r="E2093" s="24"/>
      <c r="F2093" s="24"/>
      <c r="G2093" s="24"/>
      <c r="H2093" s="24"/>
      <c r="I2093" s="24"/>
      <c r="J2093" s="48">
        <f t="shared" si="25"/>
        <v>0</v>
      </c>
      <c r="K2093" s="44" t="s">
        <v>1407</v>
      </c>
      <c r="L2093" s="44" t="s">
        <v>830</v>
      </c>
      <c r="M2093" s="49"/>
      <c r="N2093" s="44" t="s">
        <v>926</v>
      </c>
      <c r="O2093" s="15"/>
      <c r="P2093" s="127"/>
      <c r="Q2093" s="17"/>
      <c r="R2093" s="18"/>
      <c r="S2093" s="97"/>
    </row>
    <row r="2094" spans="1:19" s="192" customFormat="1" ht="23.4" customHeight="1" x14ac:dyDescent="0.25">
      <c r="A2094" s="84">
        <v>1911</v>
      </c>
      <c r="B2094" s="258" t="s">
        <v>1614</v>
      </c>
      <c r="C2094" s="258" t="s">
        <v>3481</v>
      </c>
      <c r="D2094" s="208" t="s">
        <v>2182</v>
      </c>
      <c r="E2094" s="24"/>
      <c r="F2094" s="24"/>
      <c r="G2094" s="24"/>
      <c r="H2094" s="24"/>
      <c r="I2094" s="24"/>
      <c r="J2094" s="48">
        <f t="shared" si="25"/>
        <v>0</v>
      </c>
      <c r="K2094" s="44" t="s">
        <v>1407</v>
      </c>
      <c r="L2094" s="44" t="s">
        <v>830</v>
      </c>
      <c r="M2094" s="49"/>
      <c r="N2094" s="44" t="s">
        <v>926</v>
      </c>
      <c r="O2094" s="15"/>
      <c r="P2094" s="127"/>
      <c r="Q2094" s="17"/>
      <c r="R2094" s="18"/>
      <c r="S2094" s="97"/>
    </row>
    <row r="2095" spans="1:19" s="192" customFormat="1" ht="23.4" customHeight="1" x14ac:dyDescent="0.25">
      <c r="A2095" s="84">
        <v>1912</v>
      </c>
      <c r="B2095" s="258" t="s">
        <v>1615</v>
      </c>
      <c r="C2095" s="258" t="s">
        <v>3482</v>
      </c>
      <c r="D2095" s="208" t="s">
        <v>2182</v>
      </c>
      <c r="E2095" s="24"/>
      <c r="F2095" s="24"/>
      <c r="G2095" s="24"/>
      <c r="H2095" s="24"/>
      <c r="I2095" s="24"/>
      <c r="J2095" s="48">
        <f t="shared" si="25"/>
        <v>0</v>
      </c>
      <c r="K2095" s="44" t="s">
        <v>1407</v>
      </c>
      <c r="L2095" s="44" t="s">
        <v>830</v>
      </c>
      <c r="M2095" s="49"/>
      <c r="N2095" s="44" t="s">
        <v>926</v>
      </c>
      <c r="O2095" s="15"/>
      <c r="P2095" s="127"/>
      <c r="Q2095" s="17"/>
      <c r="R2095" s="18"/>
      <c r="S2095" s="97"/>
    </row>
    <row r="2096" spans="1:19" s="192" customFormat="1" ht="23.4" customHeight="1" x14ac:dyDescent="0.25">
      <c r="A2096" s="84">
        <v>1913</v>
      </c>
      <c r="B2096" s="258" t="s">
        <v>1616</v>
      </c>
      <c r="C2096" s="258" t="s">
        <v>3483</v>
      </c>
      <c r="D2096" s="208" t="s">
        <v>2182</v>
      </c>
      <c r="E2096" s="24"/>
      <c r="F2096" s="24"/>
      <c r="G2096" s="24"/>
      <c r="H2096" s="24"/>
      <c r="I2096" s="24"/>
      <c r="J2096" s="48">
        <f t="shared" si="25"/>
        <v>0</v>
      </c>
      <c r="K2096" s="44" t="s">
        <v>1407</v>
      </c>
      <c r="L2096" s="44" t="s">
        <v>830</v>
      </c>
      <c r="M2096" s="49"/>
      <c r="N2096" s="44" t="s">
        <v>926</v>
      </c>
      <c r="O2096" s="15"/>
      <c r="P2096" s="127"/>
      <c r="Q2096" s="17"/>
      <c r="R2096" s="18"/>
      <c r="S2096" s="97"/>
    </row>
    <row r="2097" spans="1:19" s="192" customFormat="1" ht="23.4" customHeight="1" x14ac:dyDescent="0.25">
      <c r="A2097" s="84">
        <v>1914</v>
      </c>
      <c r="B2097" s="258" t="s">
        <v>1617</v>
      </c>
      <c r="C2097" s="258" t="s">
        <v>3484</v>
      </c>
      <c r="D2097" s="208" t="s">
        <v>2182</v>
      </c>
      <c r="E2097" s="24"/>
      <c r="F2097" s="24"/>
      <c r="G2097" s="24"/>
      <c r="H2097" s="24"/>
      <c r="I2097" s="24"/>
      <c r="J2097" s="48">
        <f t="shared" si="25"/>
        <v>0</v>
      </c>
      <c r="K2097" s="44" t="s">
        <v>1407</v>
      </c>
      <c r="L2097" s="44" t="s">
        <v>830</v>
      </c>
      <c r="M2097" s="49"/>
      <c r="N2097" s="44" t="s">
        <v>926</v>
      </c>
      <c r="O2097" s="15"/>
      <c r="P2097" s="127"/>
      <c r="Q2097" s="17"/>
      <c r="R2097" s="18"/>
      <c r="S2097" s="97"/>
    </row>
    <row r="2098" spans="1:19" s="192" customFormat="1" ht="23.4" customHeight="1" x14ac:dyDescent="0.25">
      <c r="A2098" s="84">
        <v>1915</v>
      </c>
      <c r="B2098" s="258" t="s">
        <v>1618</v>
      </c>
      <c r="C2098" s="258" t="s">
        <v>3485</v>
      </c>
      <c r="D2098" s="208" t="s">
        <v>2182</v>
      </c>
      <c r="E2098" s="24"/>
      <c r="F2098" s="24"/>
      <c r="G2098" s="24"/>
      <c r="H2098" s="24"/>
      <c r="I2098" s="24"/>
      <c r="J2098" s="48">
        <f t="shared" si="25"/>
        <v>0</v>
      </c>
      <c r="K2098" s="44" t="s">
        <v>1407</v>
      </c>
      <c r="L2098" s="44" t="s">
        <v>830</v>
      </c>
      <c r="M2098" s="49"/>
      <c r="N2098" s="44" t="s">
        <v>926</v>
      </c>
      <c r="O2098" s="15"/>
      <c r="P2098" s="127"/>
      <c r="Q2098" s="17"/>
      <c r="R2098" s="18"/>
      <c r="S2098" s="97"/>
    </row>
    <row r="2099" spans="1:19" s="192" customFormat="1" ht="23.4" customHeight="1" x14ac:dyDescent="0.25">
      <c r="A2099" s="84">
        <v>1916</v>
      </c>
      <c r="B2099" s="258" t="s">
        <v>1619</v>
      </c>
      <c r="C2099" s="258" t="s">
        <v>3486</v>
      </c>
      <c r="D2099" s="208" t="s">
        <v>2182</v>
      </c>
      <c r="E2099" s="24"/>
      <c r="F2099" s="24"/>
      <c r="G2099" s="24"/>
      <c r="H2099" s="24"/>
      <c r="I2099" s="24"/>
      <c r="J2099" s="48">
        <f t="shared" si="25"/>
        <v>0</v>
      </c>
      <c r="K2099" s="44" t="s">
        <v>1407</v>
      </c>
      <c r="L2099" s="44" t="s">
        <v>830</v>
      </c>
      <c r="M2099" s="49"/>
      <c r="N2099" s="44" t="s">
        <v>926</v>
      </c>
      <c r="O2099" s="15"/>
      <c r="P2099" s="127"/>
      <c r="Q2099" s="17"/>
      <c r="R2099" s="18"/>
      <c r="S2099" s="97"/>
    </row>
    <row r="2100" spans="1:19" s="192" customFormat="1" ht="23.4" customHeight="1" x14ac:dyDescent="0.25">
      <c r="A2100" s="84">
        <v>1917</v>
      </c>
      <c r="B2100" s="258" t="s">
        <v>1620</v>
      </c>
      <c r="C2100" s="258" t="s">
        <v>3425</v>
      </c>
      <c r="D2100" s="208" t="s">
        <v>2182</v>
      </c>
      <c r="E2100" s="24"/>
      <c r="F2100" s="24"/>
      <c r="G2100" s="24"/>
      <c r="H2100" s="24"/>
      <c r="I2100" s="24"/>
      <c r="J2100" s="48">
        <f t="shared" si="25"/>
        <v>0</v>
      </c>
      <c r="K2100" s="44" t="s">
        <v>1407</v>
      </c>
      <c r="L2100" s="44" t="s">
        <v>830</v>
      </c>
      <c r="M2100" s="49"/>
      <c r="N2100" s="44" t="s">
        <v>926</v>
      </c>
      <c r="O2100" s="15"/>
      <c r="P2100" s="127"/>
      <c r="Q2100" s="17"/>
      <c r="R2100" s="18"/>
      <c r="S2100" s="97"/>
    </row>
    <row r="2101" spans="1:19" s="192" customFormat="1" ht="23.4" customHeight="1" x14ac:dyDescent="0.25">
      <c r="A2101" s="84">
        <v>1918</v>
      </c>
      <c r="B2101" s="258" t="s">
        <v>1621</v>
      </c>
      <c r="C2101" s="258" t="s">
        <v>3486</v>
      </c>
      <c r="D2101" s="208" t="s">
        <v>2182</v>
      </c>
      <c r="E2101" s="24"/>
      <c r="F2101" s="24"/>
      <c r="G2101" s="24"/>
      <c r="H2101" s="24"/>
      <c r="I2101" s="24"/>
      <c r="J2101" s="48">
        <f t="shared" si="25"/>
        <v>0</v>
      </c>
      <c r="K2101" s="44" t="s">
        <v>1407</v>
      </c>
      <c r="L2101" s="44" t="s">
        <v>830</v>
      </c>
      <c r="M2101" s="49"/>
      <c r="N2101" s="44" t="s">
        <v>926</v>
      </c>
      <c r="O2101" s="15"/>
      <c r="P2101" s="127"/>
      <c r="Q2101" s="17"/>
      <c r="R2101" s="18"/>
      <c r="S2101" s="97"/>
    </row>
    <row r="2102" spans="1:19" s="192" customFormat="1" ht="23.4" customHeight="1" x14ac:dyDescent="0.25">
      <c r="A2102" s="84">
        <v>1919</v>
      </c>
      <c r="B2102" s="258" t="s">
        <v>1622</v>
      </c>
      <c r="C2102" s="258" t="s">
        <v>3486</v>
      </c>
      <c r="D2102" s="208" t="s">
        <v>2182</v>
      </c>
      <c r="E2102" s="24"/>
      <c r="F2102" s="24"/>
      <c r="G2102" s="24"/>
      <c r="H2102" s="24"/>
      <c r="I2102" s="24"/>
      <c r="J2102" s="48">
        <f t="shared" si="25"/>
        <v>0</v>
      </c>
      <c r="K2102" s="44" t="s">
        <v>1407</v>
      </c>
      <c r="L2102" s="44" t="s">
        <v>830</v>
      </c>
      <c r="M2102" s="49"/>
      <c r="N2102" s="44" t="s">
        <v>926</v>
      </c>
      <c r="O2102" s="15"/>
      <c r="P2102" s="127"/>
      <c r="Q2102" s="17"/>
      <c r="R2102" s="18"/>
      <c r="S2102" s="97"/>
    </row>
    <row r="2103" spans="1:19" s="192" customFormat="1" ht="23.4" customHeight="1" x14ac:dyDescent="0.25">
      <c r="A2103" s="84">
        <v>1920</v>
      </c>
      <c r="B2103" s="258" t="s">
        <v>1623</v>
      </c>
      <c r="C2103" s="258" t="s">
        <v>3487</v>
      </c>
      <c r="D2103" s="208" t="s">
        <v>2182</v>
      </c>
      <c r="E2103" s="24"/>
      <c r="F2103" s="24"/>
      <c r="G2103" s="24"/>
      <c r="H2103" s="24"/>
      <c r="I2103" s="24"/>
      <c r="J2103" s="48">
        <f t="shared" si="25"/>
        <v>0</v>
      </c>
      <c r="K2103" s="44" t="s">
        <v>1407</v>
      </c>
      <c r="L2103" s="44" t="s">
        <v>830</v>
      </c>
      <c r="M2103" s="49"/>
      <c r="N2103" s="44" t="s">
        <v>926</v>
      </c>
      <c r="O2103" s="15"/>
      <c r="P2103" s="127"/>
      <c r="Q2103" s="17"/>
      <c r="R2103" s="18"/>
      <c r="S2103" s="97"/>
    </row>
    <row r="2104" spans="1:19" s="192" customFormat="1" ht="23.4" customHeight="1" x14ac:dyDescent="0.25">
      <c r="A2104" s="84">
        <v>1921</v>
      </c>
      <c r="B2104" s="258" t="s">
        <v>1624</v>
      </c>
      <c r="C2104" s="258" t="s">
        <v>3488</v>
      </c>
      <c r="D2104" s="208" t="s">
        <v>2182</v>
      </c>
      <c r="E2104" s="24"/>
      <c r="F2104" s="24"/>
      <c r="G2104" s="24"/>
      <c r="H2104" s="24"/>
      <c r="I2104" s="24"/>
      <c r="J2104" s="48">
        <f t="shared" si="25"/>
        <v>0</v>
      </c>
      <c r="K2104" s="44" t="s">
        <v>1407</v>
      </c>
      <c r="L2104" s="44" t="s">
        <v>830</v>
      </c>
      <c r="M2104" s="49"/>
      <c r="N2104" s="44" t="s">
        <v>926</v>
      </c>
      <c r="O2104" s="15"/>
      <c r="P2104" s="127"/>
      <c r="Q2104" s="17"/>
      <c r="R2104" s="18"/>
      <c r="S2104" s="97"/>
    </row>
    <row r="2105" spans="1:19" s="192" customFormat="1" ht="23.4" customHeight="1" x14ac:dyDescent="0.25">
      <c r="A2105" s="84">
        <v>1922</v>
      </c>
      <c r="B2105" s="258" t="s">
        <v>1625</v>
      </c>
      <c r="C2105" s="258" t="s">
        <v>3348</v>
      </c>
      <c r="D2105" s="208" t="s">
        <v>2182</v>
      </c>
      <c r="E2105" s="24"/>
      <c r="F2105" s="24"/>
      <c r="G2105" s="24"/>
      <c r="H2105" s="24"/>
      <c r="I2105" s="24"/>
      <c r="J2105" s="48">
        <f t="shared" si="25"/>
        <v>0</v>
      </c>
      <c r="K2105" s="44" t="s">
        <v>1407</v>
      </c>
      <c r="L2105" s="44" t="s">
        <v>830</v>
      </c>
      <c r="M2105" s="49"/>
      <c r="N2105" s="44" t="s">
        <v>926</v>
      </c>
      <c r="O2105" s="15"/>
      <c r="P2105" s="127"/>
      <c r="Q2105" s="17"/>
      <c r="R2105" s="18"/>
      <c r="S2105" s="97"/>
    </row>
    <row r="2106" spans="1:19" s="192" customFormat="1" ht="23.4" customHeight="1" x14ac:dyDescent="0.25">
      <c r="A2106" s="84">
        <v>1923</v>
      </c>
      <c r="B2106" s="258" t="s">
        <v>1626</v>
      </c>
      <c r="C2106" s="258" t="s">
        <v>3489</v>
      </c>
      <c r="D2106" s="208" t="s">
        <v>2182</v>
      </c>
      <c r="E2106" s="24"/>
      <c r="F2106" s="24"/>
      <c r="G2106" s="24"/>
      <c r="H2106" s="24"/>
      <c r="I2106" s="24"/>
      <c r="J2106" s="48">
        <f t="shared" si="25"/>
        <v>0</v>
      </c>
      <c r="K2106" s="44" t="s">
        <v>1407</v>
      </c>
      <c r="L2106" s="44" t="s">
        <v>830</v>
      </c>
      <c r="M2106" s="49"/>
      <c r="N2106" s="44" t="s">
        <v>926</v>
      </c>
      <c r="O2106" s="15"/>
      <c r="P2106" s="127"/>
      <c r="Q2106" s="17"/>
      <c r="R2106" s="18"/>
      <c r="S2106" s="97"/>
    </row>
    <row r="2107" spans="1:19" s="192" customFormat="1" ht="23.4" customHeight="1" x14ac:dyDescent="0.25">
      <c r="A2107" s="84">
        <v>1924</v>
      </c>
      <c r="B2107" s="258" t="s">
        <v>1627</v>
      </c>
      <c r="C2107" s="258" t="s">
        <v>3489</v>
      </c>
      <c r="D2107" s="208" t="s">
        <v>2182</v>
      </c>
      <c r="E2107" s="24"/>
      <c r="F2107" s="24"/>
      <c r="G2107" s="24"/>
      <c r="H2107" s="24"/>
      <c r="I2107" s="24"/>
      <c r="J2107" s="48">
        <f t="shared" si="25"/>
        <v>0</v>
      </c>
      <c r="K2107" s="44" t="s">
        <v>1407</v>
      </c>
      <c r="L2107" s="44" t="s">
        <v>830</v>
      </c>
      <c r="M2107" s="49"/>
      <c r="N2107" s="44" t="s">
        <v>926</v>
      </c>
      <c r="O2107" s="15"/>
      <c r="P2107" s="127"/>
      <c r="Q2107" s="17"/>
      <c r="R2107" s="18"/>
      <c r="S2107" s="97"/>
    </row>
    <row r="2108" spans="1:19" s="192" customFormat="1" ht="23.4" customHeight="1" x14ac:dyDescent="0.25">
      <c r="A2108" s="84">
        <v>1925</v>
      </c>
      <c r="B2108" s="258" t="s">
        <v>1628</v>
      </c>
      <c r="C2108" s="258" t="s">
        <v>3490</v>
      </c>
      <c r="D2108" s="208" t="s">
        <v>2182</v>
      </c>
      <c r="E2108" s="24"/>
      <c r="F2108" s="24"/>
      <c r="G2108" s="24"/>
      <c r="H2108" s="24"/>
      <c r="I2108" s="24"/>
      <c r="J2108" s="48">
        <f t="shared" si="25"/>
        <v>0</v>
      </c>
      <c r="K2108" s="44" t="s">
        <v>1407</v>
      </c>
      <c r="L2108" s="44" t="s">
        <v>830</v>
      </c>
      <c r="M2108" s="49"/>
      <c r="N2108" s="44" t="s">
        <v>926</v>
      </c>
      <c r="O2108" s="15"/>
      <c r="P2108" s="127"/>
      <c r="Q2108" s="17"/>
      <c r="R2108" s="18"/>
      <c r="S2108" s="97"/>
    </row>
    <row r="2109" spans="1:19" s="192" customFormat="1" ht="23.4" customHeight="1" x14ac:dyDescent="0.25">
      <c r="A2109" s="84">
        <v>1926</v>
      </c>
      <c r="B2109" s="258" t="s">
        <v>1629</v>
      </c>
      <c r="C2109" s="258" t="s">
        <v>3491</v>
      </c>
      <c r="D2109" s="208" t="s">
        <v>2182</v>
      </c>
      <c r="E2109" s="24"/>
      <c r="F2109" s="24"/>
      <c r="G2109" s="24"/>
      <c r="H2109" s="24"/>
      <c r="I2109" s="24"/>
      <c r="J2109" s="48">
        <f t="shared" si="25"/>
        <v>0</v>
      </c>
      <c r="K2109" s="44" t="s">
        <v>1407</v>
      </c>
      <c r="L2109" s="44" t="s">
        <v>830</v>
      </c>
      <c r="M2109" s="49"/>
      <c r="N2109" s="44" t="s">
        <v>926</v>
      </c>
      <c r="O2109" s="15"/>
      <c r="P2109" s="127"/>
      <c r="Q2109" s="17"/>
      <c r="R2109" s="18"/>
      <c r="S2109" s="97"/>
    </row>
    <row r="2110" spans="1:19" s="192" customFormat="1" ht="23.4" customHeight="1" x14ac:dyDescent="0.25">
      <c r="A2110" s="84">
        <v>1927</v>
      </c>
      <c r="B2110" s="258" t="s">
        <v>1630</v>
      </c>
      <c r="C2110" s="258" t="s">
        <v>3492</v>
      </c>
      <c r="D2110" s="208" t="s">
        <v>2182</v>
      </c>
      <c r="E2110" s="24"/>
      <c r="F2110" s="24"/>
      <c r="G2110" s="24"/>
      <c r="H2110" s="24"/>
      <c r="I2110" s="24"/>
      <c r="J2110" s="48">
        <f t="shared" si="25"/>
        <v>0</v>
      </c>
      <c r="K2110" s="44" t="s">
        <v>1407</v>
      </c>
      <c r="L2110" s="44" t="s">
        <v>830</v>
      </c>
      <c r="M2110" s="49"/>
      <c r="N2110" s="44" t="s">
        <v>926</v>
      </c>
      <c r="O2110" s="15"/>
      <c r="P2110" s="127"/>
      <c r="Q2110" s="17"/>
      <c r="R2110" s="18"/>
      <c r="S2110" s="97"/>
    </row>
    <row r="2111" spans="1:19" s="192" customFormat="1" ht="23.4" customHeight="1" x14ac:dyDescent="0.25">
      <c r="A2111" s="84">
        <v>1928</v>
      </c>
      <c r="B2111" s="258" t="s">
        <v>1631</v>
      </c>
      <c r="C2111" s="258" t="s">
        <v>3493</v>
      </c>
      <c r="D2111" s="208" t="s">
        <v>2182</v>
      </c>
      <c r="E2111" s="24"/>
      <c r="F2111" s="24"/>
      <c r="G2111" s="24"/>
      <c r="H2111" s="24"/>
      <c r="I2111" s="24"/>
      <c r="J2111" s="48">
        <f t="shared" si="25"/>
        <v>0</v>
      </c>
      <c r="K2111" s="44" t="s">
        <v>1407</v>
      </c>
      <c r="L2111" s="44" t="s">
        <v>830</v>
      </c>
      <c r="M2111" s="49"/>
      <c r="N2111" s="44" t="s">
        <v>926</v>
      </c>
      <c r="O2111" s="15"/>
      <c r="P2111" s="127"/>
      <c r="Q2111" s="17"/>
      <c r="R2111" s="18"/>
      <c r="S2111" s="97"/>
    </row>
    <row r="2112" spans="1:19" s="192" customFormat="1" ht="23.4" customHeight="1" x14ac:dyDescent="0.25">
      <c r="A2112" s="84">
        <v>1929</v>
      </c>
      <c r="B2112" s="258" t="s">
        <v>1632</v>
      </c>
      <c r="C2112" s="258" t="s">
        <v>3494</v>
      </c>
      <c r="D2112" s="208" t="s">
        <v>2182</v>
      </c>
      <c r="E2112" s="24"/>
      <c r="F2112" s="24"/>
      <c r="G2112" s="24"/>
      <c r="H2112" s="24"/>
      <c r="I2112" s="24"/>
      <c r="J2112" s="48">
        <f t="shared" si="25"/>
        <v>0</v>
      </c>
      <c r="K2112" s="44" t="s">
        <v>1407</v>
      </c>
      <c r="L2112" s="44" t="s">
        <v>830</v>
      </c>
      <c r="M2112" s="49"/>
      <c r="N2112" s="44" t="s">
        <v>926</v>
      </c>
      <c r="O2112" s="15"/>
      <c r="P2112" s="127"/>
      <c r="Q2112" s="17"/>
      <c r="R2112" s="18"/>
      <c r="S2112" s="97"/>
    </row>
    <row r="2113" spans="1:19" s="192" customFormat="1" ht="23.4" customHeight="1" x14ac:dyDescent="0.25">
      <c r="A2113" s="84">
        <v>1930</v>
      </c>
      <c r="B2113" s="258" t="s">
        <v>1633</v>
      </c>
      <c r="C2113" s="258" t="s">
        <v>3495</v>
      </c>
      <c r="D2113" s="208" t="s">
        <v>2182</v>
      </c>
      <c r="E2113" s="24"/>
      <c r="F2113" s="24"/>
      <c r="G2113" s="24"/>
      <c r="H2113" s="24"/>
      <c r="I2113" s="24"/>
      <c r="J2113" s="48">
        <f t="shared" si="25"/>
        <v>0</v>
      </c>
      <c r="K2113" s="44" t="s">
        <v>1407</v>
      </c>
      <c r="L2113" s="44" t="s">
        <v>830</v>
      </c>
      <c r="M2113" s="49"/>
      <c r="N2113" s="44" t="s">
        <v>926</v>
      </c>
      <c r="O2113" s="15"/>
      <c r="P2113" s="127"/>
      <c r="Q2113" s="17"/>
      <c r="R2113" s="18"/>
      <c r="S2113" s="97"/>
    </row>
    <row r="2114" spans="1:19" s="192" customFormat="1" ht="23.4" customHeight="1" x14ac:dyDescent="0.25">
      <c r="A2114" s="84">
        <v>1931</v>
      </c>
      <c r="B2114" s="258" t="s">
        <v>1634</v>
      </c>
      <c r="C2114" s="258" t="s">
        <v>3496</v>
      </c>
      <c r="D2114" s="208" t="s">
        <v>2182</v>
      </c>
      <c r="E2114" s="24"/>
      <c r="F2114" s="24"/>
      <c r="G2114" s="24"/>
      <c r="H2114" s="24"/>
      <c r="I2114" s="24"/>
      <c r="J2114" s="48">
        <f t="shared" si="25"/>
        <v>0</v>
      </c>
      <c r="K2114" s="44" t="s">
        <v>1407</v>
      </c>
      <c r="L2114" s="44" t="s">
        <v>830</v>
      </c>
      <c r="M2114" s="49"/>
      <c r="N2114" s="44" t="s">
        <v>926</v>
      </c>
      <c r="O2114" s="15"/>
      <c r="P2114" s="127"/>
      <c r="Q2114" s="17"/>
      <c r="R2114" s="18"/>
      <c r="S2114" s="97"/>
    </row>
    <row r="2115" spans="1:19" s="192" customFormat="1" ht="23.4" customHeight="1" x14ac:dyDescent="0.25">
      <c r="A2115" s="84">
        <v>1932</v>
      </c>
      <c r="B2115" s="258" t="s">
        <v>1635</v>
      </c>
      <c r="C2115" s="258" t="s">
        <v>3497</v>
      </c>
      <c r="D2115" s="208" t="s">
        <v>2182</v>
      </c>
      <c r="E2115" s="24"/>
      <c r="F2115" s="24"/>
      <c r="G2115" s="24"/>
      <c r="H2115" s="24"/>
      <c r="I2115" s="24"/>
      <c r="J2115" s="48">
        <f t="shared" si="25"/>
        <v>0</v>
      </c>
      <c r="K2115" s="44" t="s">
        <v>1407</v>
      </c>
      <c r="L2115" s="44" t="s">
        <v>830</v>
      </c>
      <c r="M2115" s="49"/>
      <c r="N2115" s="44" t="s">
        <v>926</v>
      </c>
      <c r="O2115" s="15"/>
      <c r="P2115" s="127"/>
      <c r="Q2115" s="17"/>
      <c r="R2115" s="18"/>
      <c r="S2115" s="97"/>
    </row>
    <row r="2116" spans="1:19" s="192" customFormat="1" ht="23.4" customHeight="1" x14ac:dyDescent="0.25">
      <c r="A2116" s="84">
        <v>1933</v>
      </c>
      <c r="B2116" s="258" t="s">
        <v>1636</v>
      </c>
      <c r="C2116" s="258" t="s">
        <v>3498</v>
      </c>
      <c r="D2116" s="208" t="s">
        <v>2182</v>
      </c>
      <c r="E2116" s="24"/>
      <c r="F2116" s="24"/>
      <c r="G2116" s="24"/>
      <c r="H2116" s="24"/>
      <c r="I2116" s="24"/>
      <c r="J2116" s="48">
        <f t="shared" si="25"/>
        <v>0</v>
      </c>
      <c r="K2116" s="44" t="s">
        <v>1407</v>
      </c>
      <c r="L2116" s="44" t="s">
        <v>830</v>
      </c>
      <c r="M2116" s="49"/>
      <c r="N2116" s="44" t="s">
        <v>926</v>
      </c>
      <c r="O2116" s="15"/>
      <c r="P2116" s="127"/>
      <c r="Q2116" s="17"/>
      <c r="R2116" s="18"/>
      <c r="S2116" s="97"/>
    </row>
    <row r="2117" spans="1:19" s="192" customFormat="1" ht="23.4" customHeight="1" x14ac:dyDescent="0.25">
      <c r="A2117" s="84">
        <v>1934</v>
      </c>
      <c r="B2117" s="258" t="s">
        <v>1637</v>
      </c>
      <c r="C2117" s="258" t="s">
        <v>3499</v>
      </c>
      <c r="D2117" s="208" t="s">
        <v>2182</v>
      </c>
      <c r="E2117" s="24"/>
      <c r="F2117" s="24"/>
      <c r="G2117" s="24"/>
      <c r="H2117" s="24"/>
      <c r="I2117" s="24"/>
      <c r="J2117" s="48">
        <f t="shared" si="25"/>
        <v>0</v>
      </c>
      <c r="K2117" s="44" t="s">
        <v>1407</v>
      </c>
      <c r="L2117" s="44" t="s">
        <v>830</v>
      </c>
      <c r="M2117" s="49"/>
      <c r="N2117" s="44" t="s">
        <v>926</v>
      </c>
      <c r="O2117" s="15"/>
      <c r="P2117" s="127"/>
      <c r="Q2117" s="17"/>
      <c r="R2117" s="18"/>
      <c r="S2117" s="97"/>
    </row>
    <row r="2118" spans="1:19" s="192" customFormat="1" ht="23.4" customHeight="1" x14ac:dyDescent="0.25">
      <c r="A2118" s="84">
        <v>1935</v>
      </c>
      <c r="B2118" s="258" t="s">
        <v>1638</v>
      </c>
      <c r="C2118" s="258" t="s">
        <v>3500</v>
      </c>
      <c r="D2118" s="208" t="s">
        <v>2182</v>
      </c>
      <c r="E2118" s="24"/>
      <c r="F2118" s="24"/>
      <c r="G2118" s="24"/>
      <c r="H2118" s="24"/>
      <c r="I2118" s="24"/>
      <c r="J2118" s="48">
        <f t="shared" si="25"/>
        <v>0</v>
      </c>
      <c r="K2118" s="44" t="s">
        <v>1407</v>
      </c>
      <c r="L2118" s="44" t="s">
        <v>830</v>
      </c>
      <c r="M2118" s="49"/>
      <c r="N2118" s="44" t="s">
        <v>926</v>
      </c>
      <c r="O2118" s="15"/>
      <c r="P2118" s="127"/>
      <c r="Q2118" s="17"/>
      <c r="R2118" s="18"/>
      <c r="S2118" s="97"/>
    </row>
    <row r="2119" spans="1:19" s="192" customFormat="1" ht="23.4" customHeight="1" x14ac:dyDescent="0.25">
      <c r="A2119" s="84">
        <v>1936</v>
      </c>
      <c r="B2119" s="258" t="s">
        <v>1639</v>
      </c>
      <c r="C2119" s="258" t="s">
        <v>3501</v>
      </c>
      <c r="D2119" s="208" t="s">
        <v>2182</v>
      </c>
      <c r="E2119" s="24"/>
      <c r="F2119" s="24"/>
      <c r="G2119" s="24"/>
      <c r="H2119" s="24"/>
      <c r="I2119" s="24"/>
      <c r="J2119" s="48">
        <f t="shared" si="25"/>
        <v>0</v>
      </c>
      <c r="K2119" s="44" t="s">
        <v>1407</v>
      </c>
      <c r="L2119" s="44" t="s">
        <v>830</v>
      </c>
      <c r="M2119" s="49"/>
      <c r="N2119" s="44" t="s">
        <v>926</v>
      </c>
      <c r="O2119" s="15"/>
      <c r="P2119" s="127"/>
      <c r="Q2119" s="17"/>
      <c r="R2119" s="18"/>
      <c r="S2119" s="97"/>
    </row>
    <row r="2120" spans="1:19" s="192" customFormat="1" ht="23.4" customHeight="1" x14ac:dyDescent="0.25">
      <c r="A2120" s="84">
        <v>1937</v>
      </c>
      <c r="B2120" s="258" t="s">
        <v>1640</v>
      </c>
      <c r="C2120" s="258" t="s">
        <v>3502</v>
      </c>
      <c r="D2120" s="208" t="s">
        <v>2182</v>
      </c>
      <c r="E2120" s="24"/>
      <c r="F2120" s="24"/>
      <c r="G2120" s="24"/>
      <c r="H2120" s="24"/>
      <c r="I2120" s="24"/>
      <c r="J2120" s="48">
        <f t="shared" si="25"/>
        <v>0</v>
      </c>
      <c r="K2120" s="44" t="s">
        <v>1407</v>
      </c>
      <c r="L2120" s="44" t="s">
        <v>830</v>
      </c>
      <c r="M2120" s="49"/>
      <c r="N2120" s="44" t="s">
        <v>926</v>
      </c>
      <c r="O2120" s="15"/>
      <c r="P2120" s="127"/>
      <c r="Q2120" s="17"/>
      <c r="R2120" s="18"/>
      <c r="S2120" s="97"/>
    </row>
    <row r="2121" spans="1:19" s="192" customFormat="1" ht="23.4" customHeight="1" x14ac:dyDescent="0.25">
      <c r="A2121" s="84">
        <v>1938</v>
      </c>
      <c r="B2121" s="258" t="s">
        <v>1641</v>
      </c>
      <c r="C2121" s="258" t="s">
        <v>3503</v>
      </c>
      <c r="D2121" s="208" t="s">
        <v>2182</v>
      </c>
      <c r="E2121" s="24"/>
      <c r="F2121" s="24"/>
      <c r="G2121" s="24"/>
      <c r="H2121" s="24"/>
      <c r="I2121" s="24"/>
      <c r="J2121" s="48">
        <f t="shared" si="25"/>
        <v>0</v>
      </c>
      <c r="K2121" s="44" t="s">
        <v>1407</v>
      </c>
      <c r="L2121" s="44" t="s">
        <v>830</v>
      </c>
      <c r="M2121" s="49"/>
      <c r="N2121" s="44" t="s">
        <v>926</v>
      </c>
      <c r="O2121" s="15"/>
      <c r="P2121" s="127"/>
      <c r="Q2121" s="17"/>
      <c r="R2121" s="18"/>
      <c r="S2121" s="97"/>
    </row>
    <row r="2122" spans="1:19" s="192" customFormat="1" ht="23.4" customHeight="1" x14ac:dyDescent="0.25">
      <c r="A2122" s="84">
        <v>1939</v>
      </c>
      <c r="B2122" s="258" t="s">
        <v>1642</v>
      </c>
      <c r="C2122" s="258" t="s">
        <v>3504</v>
      </c>
      <c r="D2122" s="208" t="s">
        <v>2182</v>
      </c>
      <c r="E2122" s="24"/>
      <c r="F2122" s="24"/>
      <c r="G2122" s="24"/>
      <c r="H2122" s="24"/>
      <c r="I2122" s="24"/>
      <c r="J2122" s="48">
        <f t="shared" si="25"/>
        <v>0</v>
      </c>
      <c r="K2122" s="44" t="s">
        <v>1407</v>
      </c>
      <c r="L2122" s="44" t="s">
        <v>830</v>
      </c>
      <c r="M2122" s="49"/>
      <c r="N2122" s="44" t="s">
        <v>926</v>
      </c>
      <c r="O2122" s="15"/>
      <c r="P2122" s="127"/>
      <c r="Q2122" s="17"/>
      <c r="R2122" s="18"/>
      <c r="S2122" s="97"/>
    </row>
    <row r="2123" spans="1:19" s="192" customFormat="1" ht="23.4" customHeight="1" x14ac:dyDescent="0.25">
      <c r="A2123" s="84">
        <v>1940</v>
      </c>
      <c r="B2123" s="258" t="s">
        <v>1643</v>
      </c>
      <c r="C2123" s="258" t="s">
        <v>3505</v>
      </c>
      <c r="D2123" s="208" t="s">
        <v>2182</v>
      </c>
      <c r="E2123" s="24"/>
      <c r="F2123" s="24"/>
      <c r="G2123" s="24"/>
      <c r="H2123" s="24"/>
      <c r="I2123" s="24"/>
      <c r="J2123" s="48">
        <f t="shared" si="25"/>
        <v>0</v>
      </c>
      <c r="K2123" s="44" t="s">
        <v>1407</v>
      </c>
      <c r="L2123" s="44" t="s">
        <v>830</v>
      </c>
      <c r="M2123" s="49"/>
      <c r="N2123" s="44" t="s">
        <v>926</v>
      </c>
      <c r="O2123" s="15"/>
      <c r="P2123" s="127"/>
      <c r="Q2123" s="17"/>
      <c r="R2123" s="18"/>
      <c r="S2123" s="97"/>
    </row>
    <row r="2124" spans="1:19" s="192" customFormat="1" ht="23.4" customHeight="1" x14ac:dyDescent="0.25">
      <c r="A2124" s="84">
        <v>1941</v>
      </c>
      <c r="B2124" s="258" t="s">
        <v>1644</v>
      </c>
      <c r="C2124" s="258" t="s">
        <v>3505</v>
      </c>
      <c r="D2124" s="208" t="s">
        <v>2182</v>
      </c>
      <c r="E2124" s="24"/>
      <c r="F2124" s="24"/>
      <c r="G2124" s="24"/>
      <c r="H2124" s="24"/>
      <c r="I2124" s="24"/>
      <c r="J2124" s="48">
        <f t="shared" si="25"/>
        <v>0</v>
      </c>
      <c r="K2124" s="44" t="s">
        <v>1407</v>
      </c>
      <c r="L2124" s="44" t="s">
        <v>830</v>
      </c>
      <c r="M2124" s="49"/>
      <c r="N2124" s="44" t="s">
        <v>926</v>
      </c>
      <c r="O2124" s="15"/>
      <c r="P2124" s="127"/>
      <c r="Q2124" s="17"/>
      <c r="R2124" s="18"/>
      <c r="S2124" s="97"/>
    </row>
    <row r="2125" spans="1:19" s="192" customFormat="1" ht="23.4" customHeight="1" x14ac:dyDescent="0.25">
      <c r="A2125" s="84">
        <v>1942</v>
      </c>
      <c r="B2125" s="258" t="s">
        <v>1645</v>
      </c>
      <c r="C2125" s="258" t="s">
        <v>3506</v>
      </c>
      <c r="D2125" s="208" t="s">
        <v>2182</v>
      </c>
      <c r="E2125" s="24"/>
      <c r="F2125" s="24"/>
      <c r="G2125" s="24"/>
      <c r="H2125" s="24"/>
      <c r="I2125" s="24"/>
      <c r="J2125" s="48">
        <f t="shared" si="25"/>
        <v>0</v>
      </c>
      <c r="K2125" s="44" t="s">
        <v>1407</v>
      </c>
      <c r="L2125" s="44" t="s">
        <v>830</v>
      </c>
      <c r="M2125" s="49"/>
      <c r="N2125" s="44" t="s">
        <v>926</v>
      </c>
      <c r="O2125" s="15"/>
      <c r="P2125" s="127"/>
      <c r="Q2125" s="17"/>
      <c r="R2125" s="18"/>
      <c r="S2125" s="97"/>
    </row>
    <row r="2126" spans="1:19" s="192" customFormat="1" ht="23.4" customHeight="1" x14ac:dyDescent="0.25">
      <c r="A2126" s="84">
        <v>1943</v>
      </c>
      <c r="B2126" s="258" t="s">
        <v>1646</v>
      </c>
      <c r="C2126" s="258" t="s">
        <v>3507</v>
      </c>
      <c r="D2126" s="208" t="s">
        <v>2182</v>
      </c>
      <c r="E2126" s="24"/>
      <c r="F2126" s="24"/>
      <c r="G2126" s="24"/>
      <c r="H2126" s="24"/>
      <c r="I2126" s="24"/>
      <c r="J2126" s="48">
        <f t="shared" si="25"/>
        <v>0</v>
      </c>
      <c r="K2126" s="44" t="s">
        <v>1407</v>
      </c>
      <c r="L2126" s="44" t="s">
        <v>830</v>
      </c>
      <c r="M2126" s="49"/>
      <c r="N2126" s="44" t="s">
        <v>926</v>
      </c>
      <c r="O2126" s="15"/>
      <c r="P2126" s="127"/>
      <c r="Q2126" s="17"/>
      <c r="R2126" s="18"/>
      <c r="S2126" s="97"/>
    </row>
    <row r="2127" spans="1:19" s="192" customFormat="1" ht="23.4" customHeight="1" x14ac:dyDescent="0.25">
      <c r="A2127" s="84">
        <v>1944</v>
      </c>
      <c r="B2127" s="258" t="s">
        <v>1647</v>
      </c>
      <c r="C2127" s="258" t="s">
        <v>3508</v>
      </c>
      <c r="D2127" s="208" t="s">
        <v>2182</v>
      </c>
      <c r="E2127" s="24"/>
      <c r="F2127" s="24"/>
      <c r="G2127" s="24"/>
      <c r="H2127" s="24"/>
      <c r="I2127" s="24"/>
      <c r="J2127" s="48">
        <f t="shared" si="25"/>
        <v>0</v>
      </c>
      <c r="K2127" s="44" t="s">
        <v>1407</v>
      </c>
      <c r="L2127" s="44" t="s">
        <v>830</v>
      </c>
      <c r="M2127" s="49"/>
      <c r="N2127" s="44" t="s">
        <v>926</v>
      </c>
      <c r="O2127" s="15"/>
      <c r="P2127" s="127"/>
      <c r="Q2127" s="17"/>
      <c r="R2127" s="18"/>
      <c r="S2127" s="97"/>
    </row>
    <row r="2128" spans="1:19" s="192" customFormat="1" ht="23.4" customHeight="1" x14ac:dyDescent="0.25">
      <c r="A2128" s="84">
        <v>1945</v>
      </c>
      <c r="B2128" s="258" t="s">
        <v>1648</v>
      </c>
      <c r="C2128" s="258" t="s">
        <v>3508</v>
      </c>
      <c r="D2128" s="208" t="s">
        <v>2182</v>
      </c>
      <c r="E2128" s="24"/>
      <c r="F2128" s="24"/>
      <c r="G2128" s="24"/>
      <c r="H2128" s="24"/>
      <c r="I2128" s="24"/>
      <c r="J2128" s="48">
        <f t="shared" si="25"/>
        <v>0</v>
      </c>
      <c r="K2128" s="44" t="s">
        <v>1407</v>
      </c>
      <c r="L2128" s="44" t="s">
        <v>830</v>
      </c>
      <c r="M2128" s="49"/>
      <c r="N2128" s="44" t="s">
        <v>926</v>
      </c>
      <c r="O2128" s="15"/>
      <c r="P2128" s="127"/>
      <c r="Q2128" s="17"/>
      <c r="R2128" s="18"/>
      <c r="S2128" s="97"/>
    </row>
    <row r="2129" spans="1:19" s="192" customFormat="1" ht="23.4" customHeight="1" x14ac:dyDescent="0.25">
      <c r="A2129" s="84">
        <v>1946</v>
      </c>
      <c r="B2129" s="258" t="s">
        <v>1649</v>
      </c>
      <c r="C2129" s="258" t="s">
        <v>3509</v>
      </c>
      <c r="D2129" s="208" t="s">
        <v>2182</v>
      </c>
      <c r="E2129" s="24"/>
      <c r="F2129" s="24"/>
      <c r="G2129" s="24"/>
      <c r="H2129" s="24"/>
      <c r="I2129" s="24"/>
      <c r="J2129" s="48">
        <f t="shared" si="25"/>
        <v>0</v>
      </c>
      <c r="K2129" s="44" t="s">
        <v>1407</v>
      </c>
      <c r="L2129" s="44" t="s">
        <v>830</v>
      </c>
      <c r="M2129" s="49"/>
      <c r="N2129" s="44" t="s">
        <v>926</v>
      </c>
      <c r="O2129" s="15"/>
      <c r="P2129" s="127"/>
      <c r="Q2129" s="17"/>
      <c r="R2129" s="18"/>
      <c r="S2129" s="97"/>
    </row>
    <row r="2130" spans="1:19" s="192" customFormat="1" ht="23.4" customHeight="1" x14ac:dyDescent="0.25">
      <c r="A2130" s="84">
        <v>1947</v>
      </c>
      <c r="B2130" s="258" t="s">
        <v>1650</v>
      </c>
      <c r="C2130" s="258" t="s">
        <v>3510</v>
      </c>
      <c r="D2130" s="208" t="s">
        <v>2182</v>
      </c>
      <c r="E2130" s="24"/>
      <c r="F2130" s="24"/>
      <c r="G2130" s="24"/>
      <c r="H2130" s="24"/>
      <c r="I2130" s="24"/>
      <c r="J2130" s="48">
        <f t="shared" si="25"/>
        <v>0</v>
      </c>
      <c r="K2130" s="44" t="s">
        <v>1407</v>
      </c>
      <c r="L2130" s="44" t="s">
        <v>830</v>
      </c>
      <c r="M2130" s="49"/>
      <c r="N2130" s="44" t="s">
        <v>926</v>
      </c>
      <c r="O2130" s="15"/>
      <c r="P2130" s="127"/>
      <c r="Q2130" s="17"/>
      <c r="R2130" s="18"/>
      <c r="S2130" s="97"/>
    </row>
    <row r="2131" spans="1:19" s="192" customFormat="1" ht="23.4" customHeight="1" x14ac:dyDescent="0.25">
      <c r="A2131" s="84">
        <v>1948</v>
      </c>
      <c r="B2131" s="258" t="s">
        <v>1651</v>
      </c>
      <c r="C2131" s="258" t="s">
        <v>3511</v>
      </c>
      <c r="D2131" s="208" t="s">
        <v>2182</v>
      </c>
      <c r="E2131" s="24"/>
      <c r="F2131" s="24"/>
      <c r="G2131" s="24"/>
      <c r="H2131" s="24"/>
      <c r="I2131" s="24"/>
      <c r="J2131" s="48">
        <f t="shared" si="25"/>
        <v>0</v>
      </c>
      <c r="K2131" s="44" t="s">
        <v>1407</v>
      </c>
      <c r="L2131" s="44" t="s">
        <v>830</v>
      </c>
      <c r="M2131" s="49"/>
      <c r="N2131" s="44" t="s">
        <v>926</v>
      </c>
      <c r="O2131" s="15"/>
      <c r="P2131" s="127"/>
      <c r="Q2131" s="17"/>
      <c r="R2131" s="18"/>
      <c r="S2131" s="97"/>
    </row>
    <row r="2132" spans="1:19" s="192" customFormat="1" ht="23.4" customHeight="1" x14ac:dyDescent="0.25">
      <c r="A2132" s="84">
        <v>1949</v>
      </c>
      <c r="B2132" s="258" t="s">
        <v>1652</v>
      </c>
      <c r="C2132" s="258" t="s">
        <v>3511</v>
      </c>
      <c r="D2132" s="208" t="s">
        <v>2182</v>
      </c>
      <c r="E2132" s="24"/>
      <c r="F2132" s="24"/>
      <c r="G2132" s="24"/>
      <c r="H2132" s="24"/>
      <c r="I2132" s="24"/>
      <c r="J2132" s="48">
        <f t="shared" si="25"/>
        <v>0</v>
      </c>
      <c r="K2132" s="44" t="s">
        <v>1407</v>
      </c>
      <c r="L2132" s="44" t="s">
        <v>830</v>
      </c>
      <c r="M2132" s="49"/>
      <c r="N2132" s="44" t="s">
        <v>926</v>
      </c>
      <c r="O2132" s="15"/>
      <c r="P2132" s="127"/>
      <c r="Q2132" s="17"/>
      <c r="R2132" s="18"/>
      <c r="S2132" s="97"/>
    </row>
    <row r="2133" spans="1:19" s="192" customFormat="1" ht="23.4" customHeight="1" x14ac:dyDescent="0.25">
      <c r="A2133" s="84">
        <v>1950</v>
      </c>
      <c r="B2133" s="258" t="s">
        <v>1653</v>
      </c>
      <c r="C2133" s="258" t="s">
        <v>3512</v>
      </c>
      <c r="D2133" s="208" t="s">
        <v>2182</v>
      </c>
      <c r="E2133" s="24"/>
      <c r="F2133" s="24"/>
      <c r="G2133" s="24"/>
      <c r="H2133" s="24"/>
      <c r="I2133" s="24"/>
      <c r="J2133" s="48">
        <f t="shared" si="25"/>
        <v>0</v>
      </c>
      <c r="K2133" s="44" t="s">
        <v>1407</v>
      </c>
      <c r="L2133" s="44" t="s">
        <v>830</v>
      </c>
      <c r="M2133" s="49"/>
      <c r="N2133" s="44" t="s">
        <v>926</v>
      </c>
      <c r="O2133" s="15"/>
      <c r="P2133" s="127"/>
      <c r="Q2133" s="17"/>
      <c r="R2133" s="18"/>
      <c r="S2133" s="97"/>
    </row>
    <row r="2134" spans="1:19" s="192" customFormat="1" ht="23.4" customHeight="1" x14ac:dyDescent="0.25">
      <c r="A2134" s="84">
        <v>1951</v>
      </c>
      <c r="B2134" s="258" t="s">
        <v>1654</v>
      </c>
      <c r="C2134" s="258" t="s">
        <v>3626</v>
      </c>
      <c r="D2134" s="208" t="s">
        <v>2182</v>
      </c>
      <c r="E2134" s="24"/>
      <c r="F2134" s="24"/>
      <c r="G2134" s="24"/>
      <c r="H2134" s="24"/>
      <c r="I2134" s="24"/>
      <c r="J2134" s="48">
        <f t="shared" si="25"/>
        <v>0</v>
      </c>
      <c r="K2134" s="44" t="s">
        <v>1407</v>
      </c>
      <c r="L2134" s="44" t="s">
        <v>830</v>
      </c>
      <c r="M2134" s="49"/>
      <c r="N2134" s="44" t="s">
        <v>926</v>
      </c>
      <c r="O2134" s="15"/>
      <c r="P2134" s="127"/>
      <c r="Q2134" s="17"/>
      <c r="R2134" s="18"/>
      <c r="S2134" s="97"/>
    </row>
    <row r="2135" spans="1:19" s="192" customFormat="1" ht="23.4" customHeight="1" x14ac:dyDescent="0.25">
      <c r="A2135" s="84">
        <v>1952</v>
      </c>
      <c r="B2135" s="258" t="s">
        <v>1655</v>
      </c>
      <c r="C2135" s="258" t="s">
        <v>3627</v>
      </c>
      <c r="D2135" s="208" t="s">
        <v>2182</v>
      </c>
      <c r="E2135" s="24"/>
      <c r="F2135" s="24"/>
      <c r="G2135" s="24"/>
      <c r="H2135" s="24"/>
      <c r="I2135" s="24"/>
      <c r="J2135" s="48">
        <f t="shared" si="25"/>
        <v>0</v>
      </c>
      <c r="K2135" s="44" t="s">
        <v>1407</v>
      </c>
      <c r="L2135" s="44" t="s">
        <v>830</v>
      </c>
      <c r="M2135" s="49"/>
      <c r="N2135" s="44" t="s">
        <v>926</v>
      </c>
      <c r="O2135" s="15"/>
      <c r="P2135" s="127"/>
      <c r="Q2135" s="17"/>
      <c r="R2135" s="18"/>
      <c r="S2135" s="97"/>
    </row>
    <row r="2136" spans="1:19" s="192" customFormat="1" ht="23.4" customHeight="1" x14ac:dyDescent="0.25">
      <c r="A2136" s="84">
        <v>1953</v>
      </c>
      <c r="B2136" s="258" t="s">
        <v>1656</v>
      </c>
      <c r="C2136" s="258" t="s">
        <v>3513</v>
      </c>
      <c r="D2136" s="208" t="s">
        <v>2182</v>
      </c>
      <c r="E2136" s="24"/>
      <c r="F2136" s="24"/>
      <c r="G2136" s="24"/>
      <c r="H2136" s="24"/>
      <c r="I2136" s="24"/>
      <c r="J2136" s="48">
        <f t="shared" si="25"/>
        <v>0</v>
      </c>
      <c r="K2136" s="44" t="s">
        <v>1407</v>
      </c>
      <c r="L2136" s="44" t="s">
        <v>830</v>
      </c>
      <c r="M2136" s="49"/>
      <c r="N2136" s="44" t="s">
        <v>926</v>
      </c>
      <c r="O2136" s="15"/>
      <c r="P2136" s="127"/>
      <c r="Q2136" s="17"/>
      <c r="R2136" s="18"/>
      <c r="S2136" s="97"/>
    </row>
    <row r="2137" spans="1:19" s="192" customFormat="1" ht="23.4" customHeight="1" x14ac:dyDescent="0.25">
      <c r="A2137" s="84">
        <v>1954</v>
      </c>
      <c r="B2137" s="258" t="s">
        <v>1657</v>
      </c>
      <c r="C2137" s="258" t="s">
        <v>3434</v>
      </c>
      <c r="D2137" s="208" t="s">
        <v>2182</v>
      </c>
      <c r="E2137" s="24"/>
      <c r="F2137" s="24"/>
      <c r="G2137" s="24"/>
      <c r="H2137" s="24"/>
      <c r="I2137" s="24"/>
      <c r="J2137" s="48">
        <f t="shared" si="25"/>
        <v>0</v>
      </c>
      <c r="K2137" s="44" t="s">
        <v>1407</v>
      </c>
      <c r="L2137" s="44" t="s">
        <v>830</v>
      </c>
      <c r="M2137" s="49"/>
      <c r="N2137" s="44" t="s">
        <v>926</v>
      </c>
      <c r="O2137" s="15"/>
      <c r="P2137" s="127"/>
      <c r="Q2137" s="17"/>
      <c r="R2137" s="18"/>
      <c r="S2137" s="97"/>
    </row>
    <row r="2138" spans="1:19" s="192" customFormat="1" ht="23.4" customHeight="1" x14ac:dyDescent="0.25">
      <c r="A2138" s="84">
        <v>1955</v>
      </c>
      <c r="B2138" s="258" t="s">
        <v>1658</v>
      </c>
      <c r="C2138" s="258" t="s">
        <v>3514</v>
      </c>
      <c r="D2138" s="208" t="s">
        <v>2182</v>
      </c>
      <c r="E2138" s="24"/>
      <c r="F2138" s="24"/>
      <c r="G2138" s="24"/>
      <c r="H2138" s="24"/>
      <c r="I2138" s="24"/>
      <c r="J2138" s="48">
        <f t="shared" si="25"/>
        <v>0</v>
      </c>
      <c r="K2138" s="44" t="s">
        <v>1407</v>
      </c>
      <c r="L2138" s="44" t="s">
        <v>830</v>
      </c>
      <c r="M2138" s="49"/>
      <c r="N2138" s="44" t="s">
        <v>926</v>
      </c>
      <c r="O2138" s="15"/>
      <c r="P2138" s="127"/>
      <c r="Q2138" s="17"/>
      <c r="R2138" s="18"/>
      <c r="S2138" s="97"/>
    </row>
    <row r="2139" spans="1:19" s="192" customFormat="1" ht="23.4" customHeight="1" x14ac:dyDescent="0.25">
      <c r="A2139" s="84">
        <v>1956</v>
      </c>
      <c r="B2139" s="258" t="s">
        <v>1659</v>
      </c>
      <c r="C2139" s="258" t="s">
        <v>3515</v>
      </c>
      <c r="D2139" s="208" t="s">
        <v>2182</v>
      </c>
      <c r="E2139" s="24"/>
      <c r="F2139" s="24"/>
      <c r="G2139" s="24"/>
      <c r="H2139" s="24"/>
      <c r="I2139" s="24"/>
      <c r="J2139" s="48">
        <f t="shared" si="25"/>
        <v>0</v>
      </c>
      <c r="K2139" s="44" t="s">
        <v>1407</v>
      </c>
      <c r="L2139" s="44" t="s">
        <v>830</v>
      </c>
      <c r="M2139" s="49"/>
      <c r="N2139" s="44" t="s">
        <v>926</v>
      </c>
      <c r="O2139" s="15"/>
      <c r="P2139" s="127"/>
      <c r="Q2139" s="17"/>
      <c r="R2139" s="18"/>
      <c r="S2139" s="97"/>
    </row>
    <row r="2140" spans="1:19" s="192" customFormat="1" ht="23.4" customHeight="1" x14ac:dyDescent="0.25">
      <c r="A2140" s="84">
        <v>1957</v>
      </c>
      <c r="B2140" s="258" t="s">
        <v>1660</v>
      </c>
      <c r="C2140" s="258" t="s">
        <v>3516</v>
      </c>
      <c r="D2140" s="208" t="s">
        <v>2182</v>
      </c>
      <c r="E2140" s="24"/>
      <c r="F2140" s="24"/>
      <c r="G2140" s="24"/>
      <c r="H2140" s="24"/>
      <c r="I2140" s="24"/>
      <c r="J2140" s="48">
        <f t="shared" si="25"/>
        <v>0</v>
      </c>
      <c r="K2140" s="44" t="s">
        <v>1407</v>
      </c>
      <c r="L2140" s="44" t="s">
        <v>830</v>
      </c>
      <c r="M2140" s="49"/>
      <c r="N2140" s="44" t="s">
        <v>926</v>
      </c>
      <c r="O2140" s="15"/>
      <c r="P2140" s="127"/>
      <c r="Q2140" s="17"/>
      <c r="R2140" s="18"/>
      <c r="S2140" s="97"/>
    </row>
    <row r="2141" spans="1:19" s="192" customFormat="1" ht="23.4" customHeight="1" x14ac:dyDescent="0.25">
      <c r="A2141" s="84">
        <v>1958</v>
      </c>
      <c r="B2141" s="258" t="s">
        <v>1661</v>
      </c>
      <c r="C2141" s="258" t="s">
        <v>3517</v>
      </c>
      <c r="D2141" s="208" t="s">
        <v>2182</v>
      </c>
      <c r="E2141" s="24"/>
      <c r="F2141" s="24"/>
      <c r="G2141" s="24"/>
      <c r="H2141" s="24"/>
      <c r="I2141" s="24"/>
      <c r="J2141" s="48">
        <f t="shared" si="25"/>
        <v>0</v>
      </c>
      <c r="K2141" s="44" t="s">
        <v>1407</v>
      </c>
      <c r="L2141" s="44" t="s">
        <v>830</v>
      </c>
      <c r="M2141" s="49"/>
      <c r="N2141" s="44" t="s">
        <v>926</v>
      </c>
      <c r="O2141" s="15"/>
      <c r="P2141" s="127"/>
      <c r="Q2141" s="17"/>
      <c r="R2141" s="18"/>
      <c r="S2141" s="97"/>
    </row>
    <row r="2142" spans="1:19" s="192" customFormat="1" ht="23.4" customHeight="1" x14ac:dyDescent="0.25">
      <c r="A2142" s="84">
        <v>1959</v>
      </c>
      <c r="B2142" s="258" t="s">
        <v>1662</v>
      </c>
      <c r="C2142" s="258" t="s">
        <v>3518</v>
      </c>
      <c r="D2142" s="208" t="s">
        <v>2182</v>
      </c>
      <c r="E2142" s="24"/>
      <c r="F2142" s="24"/>
      <c r="G2142" s="24"/>
      <c r="H2142" s="24"/>
      <c r="I2142" s="24"/>
      <c r="J2142" s="48">
        <f t="shared" si="25"/>
        <v>0</v>
      </c>
      <c r="K2142" s="44" t="s">
        <v>1407</v>
      </c>
      <c r="L2142" s="44" t="s">
        <v>830</v>
      </c>
      <c r="M2142" s="49"/>
      <c r="N2142" s="44" t="s">
        <v>926</v>
      </c>
      <c r="O2142" s="15"/>
      <c r="P2142" s="127"/>
      <c r="Q2142" s="17"/>
      <c r="R2142" s="18"/>
      <c r="S2142" s="97"/>
    </row>
    <row r="2143" spans="1:19" s="192" customFormat="1" ht="23.4" customHeight="1" x14ac:dyDescent="0.25">
      <c r="A2143" s="84">
        <v>1960</v>
      </c>
      <c r="B2143" s="258" t="s">
        <v>1663</v>
      </c>
      <c r="C2143" s="258" t="s">
        <v>3460</v>
      </c>
      <c r="D2143" s="208" t="s">
        <v>2182</v>
      </c>
      <c r="E2143" s="24"/>
      <c r="F2143" s="24"/>
      <c r="G2143" s="24"/>
      <c r="H2143" s="24"/>
      <c r="I2143" s="24"/>
      <c r="J2143" s="48">
        <f t="shared" si="25"/>
        <v>0</v>
      </c>
      <c r="K2143" s="44" t="s">
        <v>1407</v>
      </c>
      <c r="L2143" s="44" t="s">
        <v>830</v>
      </c>
      <c r="M2143" s="49"/>
      <c r="N2143" s="44" t="s">
        <v>926</v>
      </c>
      <c r="O2143" s="15"/>
      <c r="P2143" s="127"/>
      <c r="Q2143" s="17"/>
      <c r="R2143" s="18"/>
      <c r="S2143" s="97"/>
    </row>
    <row r="2144" spans="1:19" s="192" customFormat="1" ht="23.4" customHeight="1" x14ac:dyDescent="0.25">
      <c r="A2144" s="84">
        <v>1961</v>
      </c>
      <c r="B2144" s="258" t="s">
        <v>1664</v>
      </c>
      <c r="C2144" s="258" t="s">
        <v>3519</v>
      </c>
      <c r="D2144" s="208" t="s">
        <v>2182</v>
      </c>
      <c r="E2144" s="24"/>
      <c r="F2144" s="24"/>
      <c r="G2144" s="24"/>
      <c r="H2144" s="24"/>
      <c r="I2144" s="24"/>
      <c r="J2144" s="48">
        <f t="shared" si="25"/>
        <v>0</v>
      </c>
      <c r="K2144" s="44" t="s">
        <v>1407</v>
      </c>
      <c r="L2144" s="44" t="s">
        <v>830</v>
      </c>
      <c r="M2144" s="49"/>
      <c r="N2144" s="44" t="s">
        <v>926</v>
      </c>
      <c r="O2144" s="15"/>
      <c r="P2144" s="127"/>
      <c r="Q2144" s="17"/>
      <c r="R2144" s="18"/>
      <c r="S2144" s="97"/>
    </row>
    <row r="2145" spans="1:19" s="192" customFormat="1" ht="23.4" customHeight="1" x14ac:dyDescent="0.25">
      <c r="A2145" s="84">
        <v>1962</v>
      </c>
      <c r="B2145" s="258" t="s">
        <v>1665</v>
      </c>
      <c r="C2145" s="258" t="s">
        <v>3434</v>
      </c>
      <c r="D2145" s="208" t="s">
        <v>2182</v>
      </c>
      <c r="E2145" s="24"/>
      <c r="F2145" s="24"/>
      <c r="G2145" s="24"/>
      <c r="H2145" s="24"/>
      <c r="I2145" s="24"/>
      <c r="J2145" s="48">
        <f t="shared" ref="J2145:J2208" si="26">H2145-I2145</f>
        <v>0</v>
      </c>
      <c r="K2145" s="44" t="s">
        <v>1407</v>
      </c>
      <c r="L2145" s="44" t="s">
        <v>830</v>
      </c>
      <c r="M2145" s="49"/>
      <c r="N2145" s="44" t="s">
        <v>926</v>
      </c>
      <c r="O2145" s="15"/>
      <c r="P2145" s="127"/>
      <c r="Q2145" s="17"/>
      <c r="R2145" s="18"/>
      <c r="S2145" s="97"/>
    </row>
    <row r="2146" spans="1:19" s="192" customFormat="1" ht="23.4" customHeight="1" x14ac:dyDescent="0.25">
      <c r="A2146" s="84">
        <v>1963</v>
      </c>
      <c r="B2146" s="258" t="s">
        <v>1666</v>
      </c>
      <c r="C2146" s="258" t="s">
        <v>3520</v>
      </c>
      <c r="D2146" s="208" t="s">
        <v>2182</v>
      </c>
      <c r="E2146" s="24"/>
      <c r="F2146" s="24"/>
      <c r="G2146" s="24"/>
      <c r="H2146" s="24"/>
      <c r="I2146" s="24"/>
      <c r="J2146" s="48">
        <f t="shared" si="26"/>
        <v>0</v>
      </c>
      <c r="K2146" s="44" t="s">
        <v>1407</v>
      </c>
      <c r="L2146" s="44" t="s">
        <v>830</v>
      </c>
      <c r="M2146" s="49"/>
      <c r="N2146" s="44" t="s">
        <v>926</v>
      </c>
      <c r="O2146" s="15"/>
      <c r="P2146" s="127"/>
      <c r="Q2146" s="17"/>
      <c r="R2146" s="18"/>
      <c r="S2146" s="97"/>
    </row>
    <row r="2147" spans="1:19" s="192" customFormat="1" ht="23.4" customHeight="1" x14ac:dyDescent="0.25">
      <c r="A2147" s="84">
        <v>1964</v>
      </c>
      <c r="B2147" s="258" t="s">
        <v>1667</v>
      </c>
      <c r="C2147" s="258" t="s">
        <v>3521</v>
      </c>
      <c r="D2147" s="208" t="s">
        <v>2182</v>
      </c>
      <c r="E2147" s="24"/>
      <c r="F2147" s="24"/>
      <c r="G2147" s="24"/>
      <c r="H2147" s="24"/>
      <c r="I2147" s="24"/>
      <c r="J2147" s="48">
        <f t="shared" si="26"/>
        <v>0</v>
      </c>
      <c r="K2147" s="44" t="s">
        <v>1407</v>
      </c>
      <c r="L2147" s="44" t="s">
        <v>830</v>
      </c>
      <c r="M2147" s="49"/>
      <c r="N2147" s="44" t="s">
        <v>926</v>
      </c>
      <c r="O2147" s="15"/>
      <c r="P2147" s="127"/>
      <c r="Q2147" s="17"/>
      <c r="R2147" s="18"/>
      <c r="S2147" s="97"/>
    </row>
    <row r="2148" spans="1:19" s="192" customFormat="1" ht="23.4" customHeight="1" x14ac:dyDescent="0.25">
      <c r="A2148" s="84">
        <v>1965</v>
      </c>
      <c r="B2148" s="258" t="s">
        <v>1668</v>
      </c>
      <c r="C2148" s="258" t="s">
        <v>3522</v>
      </c>
      <c r="D2148" s="208" t="s">
        <v>2182</v>
      </c>
      <c r="E2148" s="24"/>
      <c r="F2148" s="24"/>
      <c r="G2148" s="24"/>
      <c r="H2148" s="24"/>
      <c r="I2148" s="24"/>
      <c r="J2148" s="48">
        <f t="shared" si="26"/>
        <v>0</v>
      </c>
      <c r="K2148" s="44" t="s">
        <v>1407</v>
      </c>
      <c r="L2148" s="44" t="s">
        <v>830</v>
      </c>
      <c r="M2148" s="49"/>
      <c r="N2148" s="44" t="s">
        <v>926</v>
      </c>
      <c r="O2148" s="15"/>
      <c r="P2148" s="127"/>
      <c r="Q2148" s="17"/>
      <c r="R2148" s="18"/>
      <c r="S2148" s="97"/>
    </row>
    <row r="2149" spans="1:19" s="192" customFormat="1" ht="23.4" customHeight="1" x14ac:dyDescent="0.25">
      <c r="A2149" s="84">
        <v>1966</v>
      </c>
      <c r="B2149" s="258" t="s">
        <v>1669</v>
      </c>
      <c r="C2149" s="258" t="s">
        <v>3523</v>
      </c>
      <c r="D2149" s="208" t="s">
        <v>2182</v>
      </c>
      <c r="E2149" s="24"/>
      <c r="F2149" s="24"/>
      <c r="G2149" s="24"/>
      <c r="H2149" s="24"/>
      <c r="I2149" s="24"/>
      <c r="J2149" s="48">
        <f t="shared" si="26"/>
        <v>0</v>
      </c>
      <c r="K2149" s="44" t="s">
        <v>1407</v>
      </c>
      <c r="L2149" s="44" t="s">
        <v>830</v>
      </c>
      <c r="M2149" s="49"/>
      <c r="N2149" s="44" t="s">
        <v>926</v>
      </c>
      <c r="O2149" s="15"/>
      <c r="P2149" s="127"/>
      <c r="Q2149" s="17"/>
      <c r="R2149" s="18"/>
      <c r="S2149" s="97"/>
    </row>
    <row r="2150" spans="1:19" s="192" customFormat="1" ht="23.4" customHeight="1" x14ac:dyDescent="0.25">
      <c r="A2150" s="84">
        <v>1967</v>
      </c>
      <c r="B2150" s="258" t="s">
        <v>1670</v>
      </c>
      <c r="C2150" s="258" t="s">
        <v>3524</v>
      </c>
      <c r="D2150" s="208" t="s">
        <v>2182</v>
      </c>
      <c r="E2150" s="24"/>
      <c r="F2150" s="24"/>
      <c r="G2150" s="24"/>
      <c r="H2150" s="24"/>
      <c r="I2150" s="24"/>
      <c r="J2150" s="48">
        <f t="shared" si="26"/>
        <v>0</v>
      </c>
      <c r="K2150" s="44" t="s">
        <v>1407</v>
      </c>
      <c r="L2150" s="44" t="s">
        <v>830</v>
      </c>
      <c r="M2150" s="49"/>
      <c r="N2150" s="44" t="s">
        <v>926</v>
      </c>
      <c r="O2150" s="15"/>
      <c r="P2150" s="127"/>
      <c r="Q2150" s="17"/>
      <c r="R2150" s="18"/>
      <c r="S2150" s="97"/>
    </row>
    <row r="2151" spans="1:19" s="192" customFormat="1" ht="23.4" customHeight="1" x14ac:dyDescent="0.25">
      <c r="A2151" s="84">
        <v>1968</v>
      </c>
      <c r="B2151" s="258" t="s">
        <v>1671</v>
      </c>
      <c r="C2151" s="258" t="s">
        <v>3525</v>
      </c>
      <c r="D2151" s="208" t="s">
        <v>2182</v>
      </c>
      <c r="E2151" s="24"/>
      <c r="F2151" s="24"/>
      <c r="G2151" s="24"/>
      <c r="H2151" s="24"/>
      <c r="I2151" s="24"/>
      <c r="J2151" s="48">
        <f t="shared" si="26"/>
        <v>0</v>
      </c>
      <c r="K2151" s="44" t="s">
        <v>1407</v>
      </c>
      <c r="L2151" s="44" t="s">
        <v>830</v>
      </c>
      <c r="M2151" s="49"/>
      <c r="N2151" s="44" t="s">
        <v>926</v>
      </c>
      <c r="O2151" s="15"/>
      <c r="P2151" s="127"/>
      <c r="Q2151" s="17"/>
      <c r="R2151" s="18"/>
      <c r="S2151" s="97"/>
    </row>
    <row r="2152" spans="1:19" s="192" customFormat="1" ht="23.4" customHeight="1" x14ac:dyDescent="0.25">
      <c r="A2152" s="84">
        <v>1969</v>
      </c>
      <c r="B2152" s="258" t="s">
        <v>1672</v>
      </c>
      <c r="C2152" s="258" t="s">
        <v>3338</v>
      </c>
      <c r="D2152" s="208" t="s">
        <v>2182</v>
      </c>
      <c r="E2152" s="24"/>
      <c r="F2152" s="24"/>
      <c r="G2152" s="24"/>
      <c r="H2152" s="24"/>
      <c r="I2152" s="24"/>
      <c r="J2152" s="48">
        <f t="shared" si="26"/>
        <v>0</v>
      </c>
      <c r="K2152" s="44" t="s">
        <v>1407</v>
      </c>
      <c r="L2152" s="44" t="s">
        <v>830</v>
      </c>
      <c r="M2152" s="49"/>
      <c r="N2152" s="44" t="s">
        <v>926</v>
      </c>
      <c r="O2152" s="15"/>
      <c r="P2152" s="127"/>
      <c r="Q2152" s="17"/>
      <c r="R2152" s="18"/>
      <c r="S2152" s="97"/>
    </row>
    <row r="2153" spans="1:19" s="192" customFormat="1" ht="23.4" customHeight="1" x14ac:dyDescent="0.25">
      <c r="A2153" s="84">
        <v>1970</v>
      </c>
      <c r="B2153" s="258" t="s">
        <v>1673</v>
      </c>
      <c r="C2153" s="258" t="s">
        <v>3526</v>
      </c>
      <c r="D2153" s="208" t="s">
        <v>2182</v>
      </c>
      <c r="E2153" s="24"/>
      <c r="F2153" s="24"/>
      <c r="G2153" s="24"/>
      <c r="H2153" s="24"/>
      <c r="I2153" s="24"/>
      <c r="J2153" s="48">
        <f t="shared" si="26"/>
        <v>0</v>
      </c>
      <c r="K2153" s="44" t="s">
        <v>1407</v>
      </c>
      <c r="L2153" s="44" t="s">
        <v>830</v>
      </c>
      <c r="M2153" s="49"/>
      <c r="N2153" s="44" t="s">
        <v>926</v>
      </c>
      <c r="O2153" s="15"/>
      <c r="P2153" s="127"/>
      <c r="Q2153" s="17"/>
      <c r="R2153" s="18"/>
      <c r="S2153" s="97"/>
    </row>
    <row r="2154" spans="1:19" s="192" customFormat="1" ht="23.4" customHeight="1" x14ac:dyDescent="0.25">
      <c r="A2154" s="84">
        <v>1971</v>
      </c>
      <c r="B2154" s="258" t="s">
        <v>1674</v>
      </c>
      <c r="C2154" s="258" t="s">
        <v>3526</v>
      </c>
      <c r="D2154" s="208" t="s">
        <v>2182</v>
      </c>
      <c r="E2154" s="24"/>
      <c r="F2154" s="24"/>
      <c r="G2154" s="24"/>
      <c r="H2154" s="24"/>
      <c r="I2154" s="24"/>
      <c r="J2154" s="48">
        <f t="shared" si="26"/>
        <v>0</v>
      </c>
      <c r="K2154" s="44" t="s">
        <v>1407</v>
      </c>
      <c r="L2154" s="44" t="s">
        <v>830</v>
      </c>
      <c r="M2154" s="49"/>
      <c r="N2154" s="44" t="s">
        <v>926</v>
      </c>
      <c r="O2154" s="15"/>
      <c r="P2154" s="127"/>
      <c r="Q2154" s="17"/>
      <c r="R2154" s="18"/>
      <c r="S2154" s="97"/>
    </row>
    <row r="2155" spans="1:19" s="192" customFormat="1" ht="23.4" customHeight="1" x14ac:dyDescent="0.25">
      <c r="A2155" s="84">
        <v>1972</v>
      </c>
      <c r="B2155" s="258" t="s">
        <v>1675</v>
      </c>
      <c r="C2155" s="258" t="s">
        <v>3527</v>
      </c>
      <c r="D2155" s="208" t="s">
        <v>2182</v>
      </c>
      <c r="E2155" s="24"/>
      <c r="F2155" s="24"/>
      <c r="G2155" s="24"/>
      <c r="H2155" s="24"/>
      <c r="I2155" s="24"/>
      <c r="J2155" s="48">
        <f t="shared" si="26"/>
        <v>0</v>
      </c>
      <c r="K2155" s="44" t="s">
        <v>1407</v>
      </c>
      <c r="L2155" s="44" t="s">
        <v>830</v>
      </c>
      <c r="M2155" s="49"/>
      <c r="N2155" s="44" t="s">
        <v>926</v>
      </c>
      <c r="O2155" s="15"/>
      <c r="P2155" s="127"/>
      <c r="Q2155" s="17"/>
      <c r="R2155" s="18"/>
      <c r="S2155" s="97"/>
    </row>
    <row r="2156" spans="1:19" s="192" customFormat="1" ht="23.4" customHeight="1" x14ac:dyDescent="0.25">
      <c r="A2156" s="84">
        <v>1973</v>
      </c>
      <c r="B2156" s="258" t="s">
        <v>1676</v>
      </c>
      <c r="C2156" s="258" t="s">
        <v>3528</v>
      </c>
      <c r="D2156" s="208" t="s">
        <v>2182</v>
      </c>
      <c r="E2156" s="24"/>
      <c r="F2156" s="24"/>
      <c r="G2156" s="24"/>
      <c r="H2156" s="24"/>
      <c r="I2156" s="24"/>
      <c r="J2156" s="48">
        <f t="shared" si="26"/>
        <v>0</v>
      </c>
      <c r="K2156" s="44" t="s">
        <v>1407</v>
      </c>
      <c r="L2156" s="44" t="s">
        <v>830</v>
      </c>
      <c r="M2156" s="49"/>
      <c r="N2156" s="44" t="s">
        <v>926</v>
      </c>
      <c r="O2156" s="15"/>
      <c r="P2156" s="127"/>
      <c r="Q2156" s="17"/>
      <c r="R2156" s="18"/>
      <c r="S2156" s="97"/>
    </row>
    <row r="2157" spans="1:19" s="192" customFormat="1" ht="23.4" customHeight="1" x14ac:dyDescent="0.25">
      <c r="A2157" s="84">
        <v>1974</v>
      </c>
      <c r="B2157" s="258" t="s">
        <v>1677</v>
      </c>
      <c r="C2157" s="258" t="s">
        <v>3529</v>
      </c>
      <c r="D2157" s="208" t="s">
        <v>2182</v>
      </c>
      <c r="E2157" s="24"/>
      <c r="F2157" s="24"/>
      <c r="G2157" s="24"/>
      <c r="H2157" s="24"/>
      <c r="I2157" s="24"/>
      <c r="J2157" s="48">
        <f t="shared" si="26"/>
        <v>0</v>
      </c>
      <c r="K2157" s="44" t="s">
        <v>1407</v>
      </c>
      <c r="L2157" s="44" t="s">
        <v>830</v>
      </c>
      <c r="M2157" s="49"/>
      <c r="N2157" s="44" t="s">
        <v>926</v>
      </c>
      <c r="O2157" s="15"/>
      <c r="P2157" s="127"/>
      <c r="Q2157" s="17"/>
      <c r="R2157" s="18"/>
      <c r="S2157" s="97"/>
    </row>
    <row r="2158" spans="1:19" s="192" customFormat="1" ht="23.4" customHeight="1" x14ac:dyDescent="0.25">
      <c r="A2158" s="84">
        <v>1975</v>
      </c>
      <c r="B2158" s="258" t="s">
        <v>1678</v>
      </c>
      <c r="C2158" s="258" t="s">
        <v>3530</v>
      </c>
      <c r="D2158" s="208" t="s">
        <v>2182</v>
      </c>
      <c r="E2158" s="24"/>
      <c r="F2158" s="24"/>
      <c r="G2158" s="24"/>
      <c r="H2158" s="24"/>
      <c r="I2158" s="24"/>
      <c r="J2158" s="48">
        <f t="shared" si="26"/>
        <v>0</v>
      </c>
      <c r="K2158" s="44" t="s">
        <v>1407</v>
      </c>
      <c r="L2158" s="44" t="s">
        <v>830</v>
      </c>
      <c r="M2158" s="49"/>
      <c r="N2158" s="44" t="s">
        <v>926</v>
      </c>
      <c r="O2158" s="15"/>
      <c r="P2158" s="127"/>
      <c r="Q2158" s="17"/>
      <c r="R2158" s="18"/>
      <c r="S2158" s="97"/>
    </row>
    <row r="2159" spans="1:19" s="192" customFormat="1" ht="23.4" customHeight="1" x14ac:dyDescent="0.25">
      <c r="A2159" s="84">
        <v>1976</v>
      </c>
      <c r="B2159" s="258" t="s">
        <v>1679</v>
      </c>
      <c r="C2159" s="258" t="s">
        <v>3531</v>
      </c>
      <c r="D2159" s="208" t="s">
        <v>2182</v>
      </c>
      <c r="E2159" s="24"/>
      <c r="F2159" s="24"/>
      <c r="G2159" s="24"/>
      <c r="H2159" s="24"/>
      <c r="I2159" s="24"/>
      <c r="J2159" s="48">
        <f t="shared" si="26"/>
        <v>0</v>
      </c>
      <c r="K2159" s="44" t="s">
        <v>1407</v>
      </c>
      <c r="L2159" s="44" t="s">
        <v>830</v>
      </c>
      <c r="M2159" s="49"/>
      <c r="N2159" s="44" t="s">
        <v>926</v>
      </c>
      <c r="O2159" s="15"/>
      <c r="P2159" s="127"/>
      <c r="Q2159" s="17"/>
      <c r="R2159" s="18"/>
      <c r="S2159" s="97"/>
    </row>
    <row r="2160" spans="1:19" s="192" customFormat="1" ht="23.4" customHeight="1" x14ac:dyDescent="0.25">
      <c r="A2160" s="84">
        <v>1977</v>
      </c>
      <c r="B2160" s="258" t="s">
        <v>1680</v>
      </c>
      <c r="C2160" s="258" t="s">
        <v>3532</v>
      </c>
      <c r="D2160" s="208" t="s">
        <v>2182</v>
      </c>
      <c r="E2160" s="24"/>
      <c r="F2160" s="24"/>
      <c r="G2160" s="24"/>
      <c r="H2160" s="24"/>
      <c r="I2160" s="24"/>
      <c r="J2160" s="48">
        <f t="shared" si="26"/>
        <v>0</v>
      </c>
      <c r="K2160" s="44" t="s">
        <v>1407</v>
      </c>
      <c r="L2160" s="44" t="s">
        <v>830</v>
      </c>
      <c r="M2160" s="49"/>
      <c r="N2160" s="44" t="s">
        <v>926</v>
      </c>
      <c r="O2160" s="15"/>
      <c r="P2160" s="127"/>
      <c r="Q2160" s="17"/>
      <c r="R2160" s="18"/>
      <c r="S2160" s="97"/>
    </row>
    <row r="2161" spans="1:19" s="192" customFormat="1" ht="23.4" customHeight="1" x14ac:dyDescent="0.25">
      <c r="A2161" s="84">
        <v>1978</v>
      </c>
      <c r="B2161" s="258" t="s">
        <v>1681</v>
      </c>
      <c r="C2161" s="258" t="s">
        <v>3532</v>
      </c>
      <c r="D2161" s="208" t="s">
        <v>2182</v>
      </c>
      <c r="E2161" s="24"/>
      <c r="F2161" s="24"/>
      <c r="G2161" s="24"/>
      <c r="H2161" s="24"/>
      <c r="I2161" s="24"/>
      <c r="J2161" s="48">
        <f t="shared" si="26"/>
        <v>0</v>
      </c>
      <c r="K2161" s="44" t="s">
        <v>1407</v>
      </c>
      <c r="L2161" s="44" t="s">
        <v>830</v>
      </c>
      <c r="M2161" s="49"/>
      <c r="N2161" s="44" t="s">
        <v>926</v>
      </c>
      <c r="O2161" s="15"/>
      <c r="P2161" s="127"/>
      <c r="Q2161" s="17"/>
      <c r="R2161" s="18"/>
      <c r="S2161" s="97"/>
    </row>
    <row r="2162" spans="1:19" s="192" customFormat="1" ht="23.4" customHeight="1" x14ac:dyDescent="0.25">
      <c r="A2162" s="84">
        <v>1979</v>
      </c>
      <c r="B2162" s="258" t="s">
        <v>1682</v>
      </c>
      <c r="C2162" s="258" t="s">
        <v>3533</v>
      </c>
      <c r="D2162" s="208" t="s">
        <v>2182</v>
      </c>
      <c r="E2162" s="24"/>
      <c r="F2162" s="24"/>
      <c r="G2162" s="24"/>
      <c r="H2162" s="24"/>
      <c r="I2162" s="24"/>
      <c r="J2162" s="48">
        <f t="shared" si="26"/>
        <v>0</v>
      </c>
      <c r="K2162" s="44" t="s">
        <v>1407</v>
      </c>
      <c r="L2162" s="44" t="s">
        <v>830</v>
      </c>
      <c r="M2162" s="49"/>
      <c r="N2162" s="44" t="s">
        <v>926</v>
      </c>
      <c r="O2162" s="15"/>
      <c r="P2162" s="127"/>
      <c r="Q2162" s="17"/>
      <c r="R2162" s="18"/>
      <c r="S2162" s="97"/>
    </row>
    <row r="2163" spans="1:19" s="192" customFormat="1" ht="23.4" customHeight="1" x14ac:dyDescent="0.25">
      <c r="A2163" s="84">
        <v>1980</v>
      </c>
      <c r="B2163" s="258" t="s">
        <v>1682</v>
      </c>
      <c r="C2163" s="259" t="s">
        <v>3533</v>
      </c>
      <c r="D2163" s="208" t="s">
        <v>2182</v>
      </c>
      <c r="E2163" s="24"/>
      <c r="F2163" s="24"/>
      <c r="G2163" s="24"/>
      <c r="H2163" s="24"/>
      <c r="I2163" s="24"/>
      <c r="J2163" s="48">
        <f t="shared" si="26"/>
        <v>0</v>
      </c>
      <c r="K2163" s="44" t="s">
        <v>1407</v>
      </c>
      <c r="L2163" s="44" t="s">
        <v>830</v>
      </c>
      <c r="M2163" s="49"/>
      <c r="N2163" s="44" t="s">
        <v>926</v>
      </c>
      <c r="O2163" s="15"/>
      <c r="P2163" s="127"/>
      <c r="Q2163" s="17"/>
      <c r="R2163" s="18"/>
      <c r="S2163" s="97"/>
    </row>
    <row r="2164" spans="1:19" s="192" customFormat="1" ht="23.4" customHeight="1" x14ac:dyDescent="0.25">
      <c r="A2164" s="84">
        <v>1981</v>
      </c>
      <c r="B2164" s="258" t="s">
        <v>1683</v>
      </c>
      <c r="C2164" s="259" t="s">
        <v>3460</v>
      </c>
      <c r="D2164" s="208" t="s">
        <v>2182</v>
      </c>
      <c r="E2164" s="24"/>
      <c r="F2164" s="24"/>
      <c r="G2164" s="24"/>
      <c r="H2164" s="24"/>
      <c r="I2164" s="24"/>
      <c r="J2164" s="48">
        <f t="shared" si="26"/>
        <v>0</v>
      </c>
      <c r="K2164" s="44" t="s">
        <v>1407</v>
      </c>
      <c r="L2164" s="44" t="s">
        <v>830</v>
      </c>
      <c r="M2164" s="49"/>
      <c r="N2164" s="44" t="s">
        <v>926</v>
      </c>
      <c r="O2164" s="15"/>
      <c r="P2164" s="127"/>
      <c r="Q2164" s="17"/>
      <c r="R2164" s="18"/>
      <c r="S2164" s="97"/>
    </row>
    <row r="2165" spans="1:19" s="192" customFormat="1" ht="23.4" customHeight="1" x14ac:dyDescent="0.25">
      <c r="A2165" s="84">
        <v>1982</v>
      </c>
      <c r="B2165" s="258" t="s">
        <v>1684</v>
      </c>
      <c r="C2165" s="259" t="s">
        <v>3628</v>
      </c>
      <c r="D2165" s="208" t="s">
        <v>2182</v>
      </c>
      <c r="E2165" s="24"/>
      <c r="F2165" s="24"/>
      <c r="G2165" s="24"/>
      <c r="H2165" s="24"/>
      <c r="I2165" s="24"/>
      <c r="J2165" s="48">
        <f t="shared" si="26"/>
        <v>0</v>
      </c>
      <c r="K2165" s="44" t="s">
        <v>1407</v>
      </c>
      <c r="L2165" s="44" t="s">
        <v>830</v>
      </c>
      <c r="M2165" s="49"/>
      <c r="N2165" s="44" t="s">
        <v>926</v>
      </c>
      <c r="O2165" s="15"/>
      <c r="P2165" s="127"/>
      <c r="Q2165" s="17"/>
      <c r="R2165" s="18"/>
      <c r="S2165" s="97"/>
    </row>
    <row r="2166" spans="1:19" s="192" customFormat="1" ht="23.4" customHeight="1" x14ac:dyDescent="0.25">
      <c r="A2166" s="84">
        <v>1983</v>
      </c>
      <c r="B2166" s="258" t="s">
        <v>1685</v>
      </c>
      <c r="C2166" s="259" t="s">
        <v>3460</v>
      </c>
      <c r="D2166" s="208" t="s">
        <v>2182</v>
      </c>
      <c r="E2166" s="24"/>
      <c r="F2166" s="24"/>
      <c r="G2166" s="24"/>
      <c r="H2166" s="24"/>
      <c r="I2166" s="24"/>
      <c r="J2166" s="48">
        <f t="shared" si="26"/>
        <v>0</v>
      </c>
      <c r="K2166" s="44" t="s">
        <v>1407</v>
      </c>
      <c r="L2166" s="44" t="s">
        <v>830</v>
      </c>
      <c r="M2166" s="49"/>
      <c r="N2166" s="44" t="s">
        <v>926</v>
      </c>
      <c r="O2166" s="15"/>
      <c r="P2166" s="127"/>
      <c r="Q2166" s="17"/>
      <c r="R2166" s="18"/>
      <c r="S2166" s="97"/>
    </row>
    <row r="2167" spans="1:19" s="192" customFormat="1" ht="23.4" customHeight="1" x14ac:dyDescent="0.25">
      <c r="A2167" s="84">
        <v>1984</v>
      </c>
      <c r="B2167" s="258" t="s">
        <v>1686</v>
      </c>
      <c r="C2167" s="259" t="s">
        <v>3489</v>
      </c>
      <c r="D2167" s="208" t="s">
        <v>2182</v>
      </c>
      <c r="E2167" s="24"/>
      <c r="F2167" s="24"/>
      <c r="G2167" s="24"/>
      <c r="H2167" s="24"/>
      <c r="I2167" s="24"/>
      <c r="J2167" s="48">
        <f t="shared" si="26"/>
        <v>0</v>
      </c>
      <c r="K2167" s="44" t="s">
        <v>1407</v>
      </c>
      <c r="L2167" s="44" t="s">
        <v>830</v>
      </c>
      <c r="M2167" s="49"/>
      <c r="N2167" s="44" t="s">
        <v>926</v>
      </c>
      <c r="O2167" s="15"/>
      <c r="P2167" s="127"/>
      <c r="Q2167" s="17"/>
      <c r="R2167" s="18"/>
      <c r="S2167" s="97"/>
    </row>
    <row r="2168" spans="1:19" s="192" customFormat="1" ht="23.4" customHeight="1" x14ac:dyDescent="0.25">
      <c r="A2168" s="84">
        <v>1985</v>
      </c>
      <c r="B2168" s="258" t="s">
        <v>1687</v>
      </c>
      <c r="C2168" s="259" t="s">
        <v>3347</v>
      </c>
      <c r="D2168" s="208" t="s">
        <v>2182</v>
      </c>
      <c r="E2168" s="24"/>
      <c r="F2168" s="24"/>
      <c r="G2168" s="24"/>
      <c r="H2168" s="24"/>
      <c r="I2168" s="24"/>
      <c r="J2168" s="48">
        <f t="shared" si="26"/>
        <v>0</v>
      </c>
      <c r="K2168" s="44" t="s">
        <v>1407</v>
      </c>
      <c r="L2168" s="44" t="s">
        <v>830</v>
      </c>
      <c r="M2168" s="49"/>
      <c r="N2168" s="44" t="s">
        <v>926</v>
      </c>
      <c r="O2168" s="15"/>
      <c r="P2168" s="127"/>
      <c r="Q2168" s="17"/>
      <c r="R2168" s="18"/>
      <c r="S2168" s="97"/>
    </row>
    <row r="2169" spans="1:19" s="192" customFormat="1" ht="23.4" customHeight="1" x14ac:dyDescent="0.25">
      <c r="A2169" s="84">
        <v>1986</v>
      </c>
      <c r="B2169" s="258" t="s">
        <v>1688</v>
      </c>
      <c r="C2169" s="259" t="s">
        <v>3629</v>
      </c>
      <c r="D2169" s="208" t="s">
        <v>2182</v>
      </c>
      <c r="E2169" s="24"/>
      <c r="F2169" s="24"/>
      <c r="G2169" s="24"/>
      <c r="H2169" s="24"/>
      <c r="I2169" s="24"/>
      <c r="J2169" s="48">
        <f t="shared" si="26"/>
        <v>0</v>
      </c>
      <c r="K2169" s="44" t="s">
        <v>1407</v>
      </c>
      <c r="L2169" s="44" t="s">
        <v>830</v>
      </c>
      <c r="M2169" s="49"/>
      <c r="N2169" s="44" t="s">
        <v>926</v>
      </c>
      <c r="O2169" s="15"/>
      <c r="P2169" s="127"/>
      <c r="Q2169" s="17"/>
      <c r="R2169" s="18"/>
      <c r="S2169" s="97"/>
    </row>
    <row r="2170" spans="1:19" s="192" customFormat="1" ht="23.4" customHeight="1" x14ac:dyDescent="0.25">
      <c r="A2170" s="84">
        <v>1987</v>
      </c>
      <c r="B2170" s="258" t="s">
        <v>1689</v>
      </c>
      <c r="C2170" s="259" t="s">
        <v>3630</v>
      </c>
      <c r="D2170" s="208" t="s">
        <v>2182</v>
      </c>
      <c r="E2170" s="24"/>
      <c r="F2170" s="24"/>
      <c r="G2170" s="24"/>
      <c r="H2170" s="24"/>
      <c r="I2170" s="24"/>
      <c r="J2170" s="48">
        <f t="shared" si="26"/>
        <v>0</v>
      </c>
      <c r="K2170" s="44" t="s">
        <v>1407</v>
      </c>
      <c r="L2170" s="44" t="s">
        <v>830</v>
      </c>
      <c r="M2170" s="49"/>
      <c r="N2170" s="44" t="s">
        <v>926</v>
      </c>
      <c r="O2170" s="15"/>
      <c r="P2170" s="127"/>
      <c r="Q2170" s="17"/>
      <c r="R2170" s="18"/>
      <c r="S2170" s="97"/>
    </row>
    <row r="2171" spans="1:19" s="192" customFormat="1" ht="23.4" customHeight="1" x14ac:dyDescent="0.25">
      <c r="A2171" s="84">
        <v>1988</v>
      </c>
      <c r="B2171" s="258" t="s">
        <v>1690</v>
      </c>
      <c r="C2171" s="259" t="s">
        <v>3519</v>
      </c>
      <c r="D2171" s="208" t="s">
        <v>2182</v>
      </c>
      <c r="E2171" s="24"/>
      <c r="F2171" s="24"/>
      <c r="G2171" s="24"/>
      <c r="H2171" s="24"/>
      <c r="I2171" s="24"/>
      <c r="J2171" s="48">
        <f t="shared" si="26"/>
        <v>0</v>
      </c>
      <c r="K2171" s="44" t="s">
        <v>1407</v>
      </c>
      <c r="L2171" s="44" t="s">
        <v>830</v>
      </c>
      <c r="M2171" s="49"/>
      <c r="N2171" s="44" t="s">
        <v>926</v>
      </c>
      <c r="O2171" s="15"/>
      <c r="P2171" s="127"/>
      <c r="Q2171" s="17"/>
      <c r="R2171" s="18"/>
      <c r="S2171" s="97"/>
    </row>
    <row r="2172" spans="1:19" s="192" customFormat="1" ht="23.4" customHeight="1" x14ac:dyDescent="0.25">
      <c r="A2172" s="84">
        <v>1989</v>
      </c>
      <c r="B2172" s="258" t="s">
        <v>1691</v>
      </c>
      <c r="C2172" s="259" t="s">
        <v>3424</v>
      </c>
      <c r="D2172" s="208" t="s">
        <v>2182</v>
      </c>
      <c r="E2172" s="24"/>
      <c r="F2172" s="24"/>
      <c r="G2172" s="24"/>
      <c r="H2172" s="24"/>
      <c r="I2172" s="24"/>
      <c r="J2172" s="48">
        <f t="shared" si="26"/>
        <v>0</v>
      </c>
      <c r="K2172" s="44" t="s">
        <v>1407</v>
      </c>
      <c r="L2172" s="44" t="s">
        <v>830</v>
      </c>
      <c r="M2172" s="49"/>
      <c r="N2172" s="44" t="s">
        <v>926</v>
      </c>
      <c r="O2172" s="15"/>
      <c r="P2172" s="127"/>
      <c r="Q2172" s="17"/>
      <c r="R2172" s="18"/>
      <c r="S2172" s="97"/>
    </row>
    <row r="2173" spans="1:19" s="192" customFormat="1" ht="23.4" customHeight="1" x14ac:dyDescent="0.25">
      <c r="A2173" s="84">
        <v>1990</v>
      </c>
      <c r="B2173" s="258" t="s">
        <v>1692</v>
      </c>
      <c r="C2173" s="259" t="s">
        <v>3631</v>
      </c>
      <c r="D2173" s="208" t="s">
        <v>2182</v>
      </c>
      <c r="E2173" s="24"/>
      <c r="F2173" s="24"/>
      <c r="G2173" s="24"/>
      <c r="H2173" s="24"/>
      <c r="I2173" s="24"/>
      <c r="J2173" s="48">
        <f t="shared" si="26"/>
        <v>0</v>
      </c>
      <c r="K2173" s="44" t="s">
        <v>1407</v>
      </c>
      <c r="L2173" s="44" t="s">
        <v>830</v>
      </c>
      <c r="M2173" s="49"/>
      <c r="N2173" s="44" t="s">
        <v>926</v>
      </c>
      <c r="O2173" s="15"/>
      <c r="P2173" s="127"/>
      <c r="Q2173" s="17"/>
      <c r="R2173" s="18"/>
      <c r="S2173" s="97"/>
    </row>
    <row r="2174" spans="1:19" s="192" customFormat="1" ht="23.4" customHeight="1" x14ac:dyDescent="0.25">
      <c r="A2174" s="84">
        <v>1991</v>
      </c>
      <c r="B2174" s="258" t="s">
        <v>1692</v>
      </c>
      <c r="C2174" s="258" t="s">
        <v>3631</v>
      </c>
      <c r="D2174" s="208" t="s">
        <v>2182</v>
      </c>
      <c r="E2174" s="24"/>
      <c r="F2174" s="24"/>
      <c r="G2174" s="24"/>
      <c r="H2174" s="24"/>
      <c r="I2174" s="24"/>
      <c r="J2174" s="48">
        <f t="shared" si="26"/>
        <v>0</v>
      </c>
      <c r="K2174" s="44" t="s">
        <v>1407</v>
      </c>
      <c r="L2174" s="44" t="s">
        <v>830</v>
      </c>
      <c r="M2174" s="49"/>
      <c r="N2174" s="44" t="s">
        <v>926</v>
      </c>
      <c r="O2174" s="15"/>
      <c r="P2174" s="127"/>
      <c r="Q2174" s="17"/>
      <c r="R2174" s="18"/>
      <c r="S2174" s="97"/>
    </row>
    <row r="2175" spans="1:19" s="192" customFormat="1" ht="23.4" customHeight="1" x14ac:dyDescent="0.25">
      <c r="A2175" s="84">
        <v>1992</v>
      </c>
      <c r="B2175" s="258" t="s">
        <v>1693</v>
      </c>
      <c r="C2175" s="258" t="s">
        <v>3632</v>
      </c>
      <c r="D2175" s="208" t="s">
        <v>2182</v>
      </c>
      <c r="E2175" s="24"/>
      <c r="F2175" s="24"/>
      <c r="G2175" s="24"/>
      <c r="H2175" s="24"/>
      <c r="I2175" s="24"/>
      <c r="J2175" s="48">
        <f t="shared" si="26"/>
        <v>0</v>
      </c>
      <c r="K2175" s="44" t="s">
        <v>1407</v>
      </c>
      <c r="L2175" s="44" t="s">
        <v>830</v>
      </c>
      <c r="M2175" s="49"/>
      <c r="N2175" s="44" t="s">
        <v>926</v>
      </c>
      <c r="O2175" s="15"/>
      <c r="P2175" s="127"/>
      <c r="Q2175" s="17"/>
      <c r="R2175" s="18"/>
      <c r="S2175" s="97"/>
    </row>
    <row r="2176" spans="1:19" s="192" customFormat="1" ht="23.4" customHeight="1" x14ac:dyDescent="0.25">
      <c r="A2176" s="84">
        <v>1993</v>
      </c>
      <c r="B2176" s="258" t="s">
        <v>1694</v>
      </c>
      <c r="C2176" s="258" t="s">
        <v>3633</v>
      </c>
      <c r="D2176" s="208" t="s">
        <v>2182</v>
      </c>
      <c r="E2176" s="24"/>
      <c r="F2176" s="24"/>
      <c r="G2176" s="24"/>
      <c r="H2176" s="24"/>
      <c r="I2176" s="24"/>
      <c r="J2176" s="48">
        <f t="shared" si="26"/>
        <v>0</v>
      </c>
      <c r="K2176" s="44" t="s">
        <v>1407</v>
      </c>
      <c r="L2176" s="44" t="s">
        <v>830</v>
      </c>
      <c r="M2176" s="49"/>
      <c r="N2176" s="44" t="s">
        <v>926</v>
      </c>
      <c r="O2176" s="15"/>
      <c r="P2176" s="127"/>
      <c r="Q2176" s="17"/>
      <c r="R2176" s="18"/>
      <c r="S2176" s="97"/>
    </row>
    <row r="2177" spans="1:19" s="192" customFormat="1" ht="23.4" customHeight="1" x14ac:dyDescent="0.25">
      <c r="A2177" s="84">
        <v>1994</v>
      </c>
      <c r="B2177" s="258" t="s">
        <v>1695</v>
      </c>
      <c r="C2177" s="258" t="s">
        <v>3634</v>
      </c>
      <c r="D2177" s="208" t="s">
        <v>2182</v>
      </c>
      <c r="E2177" s="24"/>
      <c r="F2177" s="24"/>
      <c r="G2177" s="24"/>
      <c r="H2177" s="24"/>
      <c r="I2177" s="24"/>
      <c r="J2177" s="48">
        <f t="shared" si="26"/>
        <v>0</v>
      </c>
      <c r="K2177" s="44" t="s">
        <v>1407</v>
      </c>
      <c r="L2177" s="44" t="s">
        <v>830</v>
      </c>
      <c r="M2177" s="49"/>
      <c r="N2177" s="44" t="s">
        <v>926</v>
      </c>
      <c r="O2177" s="15"/>
      <c r="P2177" s="127"/>
      <c r="Q2177" s="17"/>
      <c r="R2177" s="18"/>
      <c r="S2177" s="97"/>
    </row>
    <row r="2178" spans="1:19" s="192" customFormat="1" ht="23.4" customHeight="1" x14ac:dyDescent="0.25">
      <c r="A2178" s="84">
        <v>1995</v>
      </c>
      <c r="B2178" s="258" t="s">
        <v>1696</v>
      </c>
      <c r="C2178" s="258" t="s">
        <v>3635</v>
      </c>
      <c r="D2178" s="208" t="s">
        <v>2182</v>
      </c>
      <c r="E2178" s="24"/>
      <c r="F2178" s="24"/>
      <c r="G2178" s="24"/>
      <c r="H2178" s="24"/>
      <c r="I2178" s="24"/>
      <c r="J2178" s="48">
        <f t="shared" si="26"/>
        <v>0</v>
      </c>
      <c r="K2178" s="44" t="s">
        <v>1407</v>
      </c>
      <c r="L2178" s="44" t="s">
        <v>830</v>
      </c>
      <c r="M2178" s="49"/>
      <c r="N2178" s="44" t="s">
        <v>926</v>
      </c>
      <c r="O2178" s="15"/>
      <c r="P2178" s="127"/>
      <c r="Q2178" s="17"/>
      <c r="R2178" s="18"/>
      <c r="S2178" s="97"/>
    </row>
    <row r="2179" spans="1:19" s="192" customFormat="1" ht="23.4" customHeight="1" x14ac:dyDescent="0.25">
      <c r="A2179" s="84">
        <v>1996</v>
      </c>
      <c r="B2179" s="258" t="s">
        <v>1697</v>
      </c>
      <c r="C2179" s="258" t="s">
        <v>3578</v>
      </c>
      <c r="D2179" s="208" t="s">
        <v>2182</v>
      </c>
      <c r="E2179" s="24"/>
      <c r="F2179" s="24"/>
      <c r="G2179" s="24"/>
      <c r="H2179" s="24"/>
      <c r="I2179" s="24"/>
      <c r="J2179" s="48">
        <f t="shared" si="26"/>
        <v>0</v>
      </c>
      <c r="K2179" s="44" t="s">
        <v>1407</v>
      </c>
      <c r="L2179" s="44" t="s">
        <v>830</v>
      </c>
      <c r="M2179" s="49"/>
      <c r="N2179" s="44" t="s">
        <v>926</v>
      </c>
      <c r="O2179" s="15"/>
      <c r="P2179" s="127"/>
      <c r="Q2179" s="17"/>
      <c r="R2179" s="18"/>
      <c r="S2179" s="97"/>
    </row>
    <row r="2180" spans="1:19" s="192" customFormat="1" ht="23.4" customHeight="1" x14ac:dyDescent="0.25">
      <c r="A2180" s="84">
        <v>1997</v>
      </c>
      <c r="B2180" s="258" t="s">
        <v>1698</v>
      </c>
      <c r="C2180" s="258" t="s">
        <v>3488</v>
      </c>
      <c r="D2180" s="208" t="s">
        <v>2182</v>
      </c>
      <c r="E2180" s="24"/>
      <c r="F2180" s="24"/>
      <c r="G2180" s="24"/>
      <c r="H2180" s="24"/>
      <c r="I2180" s="24"/>
      <c r="J2180" s="48">
        <f t="shared" si="26"/>
        <v>0</v>
      </c>
      <c r="K2180" s="44" t="s">
        <v>1407</v>
      </c>
      <c r="L2180" s="44" t="s">
        <v>830</v>
      </c>
      <c r="M2180" s="49"/>
      <c r="N2180" s="44" t="s">
        <v>926</v>
      </c>
      <c r="O2180" s="15"/>
      <c r="P2180" s="127"/>
      <c r="Q2180" s="17"/>
      <c r="R2180" s="18"/>
      <c r="S2180" s="97"/>
    </row>
    <row r="2181" spans="1:19" s="192" customFormat="1" ht="23.4" customHeight="1" x14ac:dyDescent="0.25">
      <c r="A2181" s="84">
        <v>1998</v>
      </c>
      <c r="B2181" s="258" t="s">
        <v>1699</v>
      </c>
      <c r="C2181" s="258" t="s">
        <v>3348</v>
      </c>
      <c r="D2181" s="208" t="s">
        <v>2182</v>
      </c>
      <c r="E2181" s="24"/>
      <c r="F2181" s="24"/>
      <c r="G2181" s="24"/>
      <c r="H2181" s="24"/>
      <c r="I2181" s="24"/>
      <c r="J2181" s="48">
        <f t="shared" si="26"/>
        <v>0</v>
      </c>
      <c r="K2181" s="44" t="s">
        <v>1407</v>
      </c>
      <c r="L2181" s="44" t="s">
        <v>830</v>
      </c>
      <c r="M2181" s="49"/>
      <c r="N2181" s="44" t="s">
        <v>926</v>
      </c>
      <c r="O2181" s="15"/>
      <c r="P2181" s="127"/>
      <c r="Q2181" s="17"/>
      <c r="R2181" s="18"/>
      <c r="S2181" s="97"/>
    </row>
    <row r="2182" spans="1:19" s="192" customFormat="1" ht="23.4" customHeight="1" x14ac:dyDescent="0.25">
      <c r="A2182" s="84">
        <v>1999</v>
      </c>
      <c r="B2182" s="258" t="s">
        <v>1700</v>
      </c>
      <c r="C2182" s="258" t="s">
        <v>3426</v>
      </c>
      <c r="D2182" s="208" t="s">
        <v>2182</v>
      </c>
      <c r="E2182" s="24"/>
      <c r="F2182" s="24"/>
      <c r="G2182" s="24"/>
      <c r="H2182" s="24"/>
      <c r="I2182" s="24"/>
      <c r="J2182" s="48">
        <f t="shared" si="26"/>
        <v>0</v>
      </c>
      <c r="K2182" s="44" t="s">
        <v>1407</v>
      </c>
      <c r="L2182" s="44" t="s">
        <v>830</v>
      </c>
      <c r="M2182" s="49"/>
      <c r="N2182" s="44" t="s">
        <v>926</v>
      </c>
      <c r="O2182" s="15"/>
      <c r="P2182" s="127"/>
      <c r="Q2182" s="17"/>
      <c r="R2182" s="18"/>
      <c r="S2182" s="97"/>
    </row>
    <row r="2183" spans="1:19" s="192" customFormat="1" ht="23.4" customHeight="1" x14ac:dyDescent="0.25">
      <c r="A2183" s="84">
        <v>2000</v>
      </c>
      <c r="B2183" s="258" t="s">
        <v>1701</v>
      </c>
      <c r="C2183" s="258" t="s">
        <v>3565</v>
      </c>
      <c r="D2183" s="208" t="s">
        <v>2182</v>
      </c>
      <c r="E2183" s="24"/>
      <c r="F2183" s="24"/>
      <c r="G2183" s="24"/>
      <c r="H2183" s="24"/>
      <c r="I2183" s="24"/>
      <c r="J2183" s="48">
        <f t="shared" si="26"/>
        <v>0</v>
      </c>
      <c r="K2183" s="44" t="s">
        <v>1407</v>
      </c>
      <c r="L2183" s="44" t="s">
        <v>830</v>
      </c>
      <c r="M2183" s="49"/>
      <c r="N2183" s="44" t="s">
        <v>926</v>
      </c>
      <c r="O2183" s="15"/>
      <c r="P2183" s="127"/>
      <c r="Q2183" s="17"/>
      <c r="R2183" s="18"/>
      <c r="S2183" s="97"/>
    </row>
    <row r="2184" spans="1:19" s="192" customFormat="1" ht="23.4" customHeight="1" x14ac:dyDescent="0.25">
      <c r="A2184" s="84">
        <v>2001</v>
      </c>
      <c r="B2184" s="258" t="s">
        <v>1702</v>
      </c>
      <c r="C2184" s="258" t="s">
        <v>3636</v>
      </c>
      <c r="D2184" s="208" t="s">
        <v>2182</v>
      </c>
      <c r="E2184" s="24"/>
      <c r="F2184" s="24"/>
      <c r="G2184" s="24"/>
      <c r="H2184" s="24"/>
      <c r="I2184" s="24"/>
      <c r="J2184" s="48">
        <f t="shared" si="26"/>
        <v>0</v>
      </c>
      <c r="K2184" s="44" t="s">
        <v>1407</v>
      </c>
      <c r="L2184" s="44" t="s">
        <v>830</v>
      </c>
      <c r="M2184" s="49"/>
      <c r="N2184" s="44" t="s">
        <v>926</v>
      </c>
      <c r="O2184" s="15"/>
      <c r="P2184" s="127"/>
      <c r="Q2184" s="17"/>
      <c r="R2184" s="18"/>
      <c r="S2184" s="97"/>
    </row>
    <row r="2185" spans="1:19" s="192" customFormat="1" ht="23.4" customHeight="1" x14ac:dyDescent="0.25">
      <c r="A2185" s="84">
        <v>2002</v>
      </c>
      <c r="B2185" s="258" t="s">
        <v>1703</v>
      </c>
      <c r="C2185" s="258" t="s">
        <v>3445</v>
      </c>
      <c r="D2185" s="208" t="s">
        <v>2182</v>
      </c>
      <c r="E2185" s="24"/>
      <c r="F2185" s="24"/>
      <c r="G2185" s="24"/>
      <c r="H2185" s="24"/>
      <c r="I2185" s="24"/>
      <c r="J2185" s="48">
        <f t="shared" si="26"/>
        <v>0</v>
      </c>
      <c r="K2185" s="44" t="s">
        <v>1407</v>
      </c>
      <c r="L2185" s="44" t="s">
        <v>830</v>
      </c>
      <c r="M2185" s="49"/>
      <c r="N2185" s="44" t="s">
        <v>926</v>
      </c>
      <c r="O2185" s="15"/>
      <c r="P2185" s="127"/>
      <c r="Q2185" s="17"/>
      <c r="R2185" s="18"/>
      <c r="S2185" s="97"/>
    </row>
    <row r="2186" spans="1:19" s="192" customFormat="1" ht="23.4" customHeight="1" x14ac:dyDescent="0.25">
      <c r="A2186" s="84">
        <v>2003</v>
      </c>
      <c r="B2186" s="258" t="s">
        <v>1704</v>
      </c>
      <c r="C2186" s="258" t="s">
        <v>3637</v>
      </c>
      <c r="D2186" s="208" t="s">
        <v>2182</v>
      </c>
      <c r="E2186" s="24"/>
      <c r="F2186" s="24"/>
      <c r="G2186" s="24"/>
      <c r="H2186" s="24"/>
      <c r="I2186" s="24"/>
      <c r="J2186" s="48">
        <f t="shared" si="26"/>
        <v>0</v>
      </c>
      <c r="K2186" s="44" t="s">
        <v>1407</v>
      </c>
      <c r="L2186" s="44" t="s">
        <v>830</v>
      </c>
      <c r="M2186" s="49"/>
      <c r="N2186" s="44" t="s">
        <v>926</v>
      </c>
      <c r="O2186" s="15"/>
      <c r="P2186" s="127"/>
      <c r="Q2186" s="17"/>
      <c r="R2186" s="18"/>
      <c r="S2186" s="97"/>
    </row>
    <row r="2187" spans="1:19" s="192" customFormat="1" ht="23.4" customHeight="1" x14ac:dyDescent="0.25">
      <c r="A2187" s="84">
        <v>2004</v>
      </c>
      <c r="B2187" s="258" t="s">
        <v>1705</v>
      </c>
      <c r="C2187" s="258" t="s">
        <v>3520</v>
      </c>
      <c r="D2187" s="208" t="s">
        <v>2182</v>
      </c>
      <c r="E2187" s="24"/>
      <c r="F2187" s="24"/>
      <c r="G2187" s="24"/>
      <c r="H2187" s="24"/>
      <c r="I2187" s="24"/>
      <c r="J2187" s="48">
        <f t="shared" si="26"/>
        <v>0</v>
      </c>
      <c r="K2187" s="44" t="s">
        <v>1407</v>
      </c>
      <c r="L2187" s="44" t="s">
        <v>830</v>
      </c>
      <c r="M2187" s="49"/>
      <c r="N2187" s="44" t="s">
        <v>926</v>
      </c>
      <c r="O2187" s="15"/>
      <c r="P2187" s="127"/>
      <c r="Q2187" s="17"/>
      <c r="R2187" s="18"/>
      <c r="S2187" s="97"/>
    </row>
    <row r="2188" spans="1:19" s="192" customFormat="1" ht="23.4" customHeight="1" x14ac:dyDescent="0.25">
      <c r="A2188" s="84">
        <v>2005</v>
      </c>
      <c r="B2188" s="258" t="s">
        <v>1706</v>
      </c>
      <c r="C2188" s="258" t="s">
        <v>3638</v>
      </c>
      <c r="D2188" s="208" t="s">
        <v>2182</v>
      </c>
      <c r="E2188" s="24"/>
      <c r="F2188" s="24"/>
      <c r="G2188" s="24"/>
      <c r="H2188" s="24"/>
      <c r="I2188" s="24"/>
      <c r="J2188" s="48">
        <f t="shared" si="26"/>
        <v>0</v>
      </c>
      <c r="K2188" s="44" t="s">
        <v>1407</v>
      </c>
      <c r="L2188" s="44" t="s">
        <v>830</v>
      </c>
      <c r="M2188" s="49"/>
      <c r="N2188" s="44" t="s">
        <v>926</v>
      </c>
      <c r="O2188" s="15"/>
      <c r="P2188" s="127"/>
      <c r="Q2188" s="17"/>
      <c r="R2188" s="18"/>
      <c r="S2188" s="97"/>
    </row>
    <row r="2189" spans="1:19" s="192" customFormat="1" ht="23.4" customHeight="1" x14ac:dyDescent="0.25">
      <c r="A2189" s="84">
        <v>2006</v>
      </c>
      <c r="B2189" s="258" t="s">
        <v>1707</v>
      </c>
      <c r="C2189" s="258" t="s">
        <v>3639</v>
      </c>
      <c r="D2189" s="208" t="s">
        <v>2182</v>
      </c>
      <c r="E2189" s="24"/>
      <c r="F2189" s="24"/>
      <c r="G2189" s="24"/>
      <c r="H2189" s="24"/>
      <c r="I2189" s="24"/>
      <c r="J2189" s="48">
        <f t="shared" si="26"/>
        <v>0</v>
      </c>
      <c r="K2189" s="44" t="s">
        <v>1407</v>
      </c>
      <c r="L2189" s="44" t="s">
        <v>830</v>
      </c>
      <c r="M2189" s="49"/>
      <c r="N2189" s="44" t="s">
        <v>926</v>
      </c>
      <c r="O2189" s="15"/>
      <c r="P2189" s="127"/>
      <c r="Q2189" s="17"/>
      <c r="R2189" s="18"/>
      <c r="S2189" s="97"/>
    </row>
    <row r="2190" spans="1:19" s="192" customFormat="1" ht="23.4" customHeight="1" x14ac:dyDescent="0.25">
      <c r="A2190" s="84">
        <v>2007</v>
      </c>
      <c r="B2190" s="258" t="s">
        <v>1708</v>
      </c>
      <c r="C2190" s="258" t="s">
        <v>3627</v>
      </c>
      <c r="D2190" s="208" t="s">
        <v>2182</v>
      </c>
      <c r="E2190" s="24"/>
      <c r="F2190" s="24"/>
      <c r="G2190" s="24"/>
      <c r="H2190" s="24"/>
      <c r="I2190" s="24"/>
      <c r="J2190" s="48">
        <f t="shared" si="26"/>
        <v>0</v>
      </c>
      <c r="K2190" s="44" t="s">
        <v>1407</v>
      </c>
      <c r="L2190" s="44" t="s">
        <v>830</v>
      </c>
      <c r="M2190" s="49"/>
      <c r="N2190" s="44" t="s">
        <v>926</v>
      </c>
      <c r="O2190" s="15"/>
      <c r="P2190" s="127"/>
      <c r="Q2190" s="17"/>
      <c r="R2190" s="18"/>
      <c r="S2190" s="97"/>
    </row>
    <row r="2191" spans="1:19" s="192" customFormat="1" ht="23.4" customHeight="1" x14ac:dyDescent="0.25">
      <c r="A2191" s="84">
        <v>2008</v>
      </c>
      <c r="B2191" s="258" t="s">
        <v>1709</v>
      </c>
      <c r="C2191" s="258" t="s">
        <v>3640</v>
      </c>
      <c r="D2191" s="208" t="s">
        <v>2182</v>
      </c>
      <c r="E2191" s="24"/>
      <c r="F2191" s="24"/>
      <c r="G2191" s="24"/>
      <c r="H2191" s="24"/>
      <c r="I2191" s="24"/>
      <c r="J2191" s="48">
        <f t="shared" si="26"/>
        <v>0</v>
      </c>
      <c r="K2191" s="44" t="s">
        <v>1407</v>
      </c>
      <c r="L2191" s="44" t="s">
        <v>830</v>
      </c>
      <c r="M2191" s="49"/>
      <c r="N2191" s="44" t="s">
        <v>926</v>
      </c>
      <c r="O2191" s="15"/>
      <c r="P2191" s="127"/>
      <c r="Q2191" s="17"/>
      <c r="R2191" s="18"/>
      <c r="S2191" s="97"/>
    </row>
    <row r="2192" spans="1:19" s="192" customFormat="1" ht="23.4" customHeight="1" x14ac:dyDescent="0.25">
      <c r="A2192" s="84">
        <v>2009</v>
      </c>
      <c r="B2192" s="258" t="s">
        <v>1710</v>
      </c>
      <c r="C2192" s="258" t="s">
        <v>3641</v>
      </c>
      <c r="D2192" s="208" t="s">
        <v>2182</v>
      </c>
      <c r="E2192" s="24"/>
      <c r="F2192" s="24"/>
      <c r="G2192" s="24"/>
      <c r="H2192" s="24"/>
      <c r="I2192" s="24"/>
      <c r="J2192" s="48">
        <f t="shared" si="26"/>
        <v>0</v>
      </c>
      <c r="K2192" s="44" t="s">
        <v>1407</v>
      </c>
      <c r="L2192" s="44" t="s">
        <v>830</v>
      </c>
      <c r="M2192" s="49"/>
      <c r="N2192" s="44" t="s">
        <v>926</v>
      </c>
      <c r="O2192" s="15"/>
      <c r="P2192" s="127"/>
      <c r="Q2192" s="17"/>
      <c r="R2192" s="18"/>
      <c r="S2192" s="97"/>
    </row>
    <row r="2193" spans="1:19" s="192" customFormat="1" ht="23.4" customHeight="1" x14ac:dyDescent="0.25">
      <c r="A2193" s="84">
        <v>2010</v>
      </c>
      <c r="B2193" s="258" t="s">
        <v>1711</v>
      </c>
      <c r="C2193" s="258" t="s">
        <v>3420</v>
      </c>
      <c r="D2193" s="208" t="s">
        <v>2182</v>
      </c>
      <c r="E2193" s="24"/>
      <c r="F2193" s="24"/>
      <c r="G2193" s="24"/>
      <c r="H2193" s="24"/>
      <c r="I2193" s="24"/>
      <c r="J2193" s="48">
        <f t="shared" si="26"/>
        <v>0</v>
      </c>
      <c r="K2193" s="44" t="s">
        <v>1407</v>
      </c>
      <c r="L2193" s="44" t="s">
        <v>830</v>
      </c>
      <c r="M2193" s="49"/>
      <c r="N2193" s="44" t="s">
        <v>926</v>
      </c>
      <c r="O2193" s="15"/>
      <c r="P2193" s="127"/>
      <c r="Q2193" s="17"/>
      <c r="R2193" s="18"/>
      <c r="S2193" s="97"/>
    </row>
    <row r="2194" spans="1:19" s="192" customFormat="1" ht="23.4" customHeight="1" x14ac:dyDescent="0.25">
      <c r="A2194" s="84">
        <v>2011</v>
      </c>
      <c r="B2194" s="258" t="s">
        <v>1712</v>
      </c>
      <c r="C2194" s="258" t="s">
        <v>3642</v>
      </c>
      <c r="D2194" s="208" t="s">
        <v>2182</v>
      </c>
      <c r="E2194" s="24"/>
      <c r="F2194" s="24"/>
      <c r="G2194" s="24"/>
      <c r="H2194" s="24"/>
      <c r="I2194" s="24"/>
      <c r="J2194" s="48">
        <f t="shared" si="26"/>
        <v>0</v>
      </c>
      <c r="K2194" s="44" t="s">
        <v>1407</v>
      </c>
      <c r="L2194" s="44" t="s">
        <v>830</v>
      </c>
      <c r="M2194" s="49"/>
      <c r="N2194" s="44" t="s">
        <v>926</v>
      </c>
      <c r="O2194" s="15"/>
      <c r="P2194" s="127"/>
      <c r="Q2194" s="17"/>
      <c r="R2194" s="18"/>
      <c r="S2194" s="97"/>
    </row>
    <row r="2195" spans="1:19" s="192" customFormat="1" ht="23.4" customHeight="1" x14ac:dyDescent="0.25">
      <c r="A2195" s="84">
        <v>2012</v>
      </c>
      <c r="B2195" s="258" t="s">
        <v>1713</v>
      </c>
      <c r="C2195" s="258" t="s">
        <v>3643</v>
      </c>
      <c r="D2195" s="208" t="s">
        <v>2182</v>
      </c>
      <c r="E2195" s="24"/>
      <c r="F2195" s="24"/>
      <c r="G2195" s="24"/>
      <c r="H2195" s="24"/>
      <c r="I2195" s="24"/>
      <c r="J2195" s="48">
        <f t="shared" si="26"/>
        <v>0</v>
      </c>
      <c r="K2195" s="44" t="s">
        <v>1407</v>
      </c>
      <c r="L2195" s="44" t="s">
        <v>830</v>
      </c>
      <c r="M2195" s="49"/>
      <c r="N2195" s="44" t="s">
        <v>926</v>
      </c>
      <c r="O2195" s="15"/>
      <c r="P2195" s="127"/>
      <c r="Q2195" s="17"/>
      <c r="R2195" s="18"/>
      <c r="S2195" s="97"/>
    </row>
    <row r="2196" spans="1:19" s="192" customFormat="1" ht="23.4" customHeight="1" x14ac:dyDescent="0.25">
      <c r="A2196" s="84">
        <v>2013</v>
      </c>
      <c r="B2196" s="258" t="s">
        <v>1714</v>
      </c>
      <c r="C2196" s="258"/>
      <c r="D2196" s="208" t="s">
        <v>2182</v>
      </c>
      <c r="E2196" s="24"/>
      <c r="F2196" s="24"/>
      <c r="G2196" s="24"/>
      <c r="H2196" s="24"/>
      <c r="I2196" s="24"/>
      <c r="J2196" s="48">
        <f t="shared" si="26"/>
        <v>0</v>
      </c>
      <c r="K2196" s="44" t="s">
        <v>1407</v>
      </c>
      <c r="L2196" s="44" t="s">
        <v>830</v>
      </c>
      <c r="M2196" s="49"/>
      <c r="N2196" s="44" t="s">
        <v>926</v>
      </c>
      <c r="O2196" s="15"/>
      <c r="P2196" s="127"/>
      <c r="Q2196" s="17"/>
      <c r="R2196" s="18"/>
      <c r="S2196" s="97"/>
    </row>
    <row r="2197" spans="1:19" s="192" customFormat="1" ht="23.4" customHeight="1" x14ac:dyDescent="0.25">
      <c r="A2197" s="84">
        <v>2014</v>
      </c>
      <c r="B2197" s="258" t="s">
        <v>1715</v>
      </c>
      <c r="C2197" s="258"/>
      <c r="D2197" s="208" t="s">
        <v>2182</v>
      </c>
      <c r="E2197" s="24"/>
      <c r="F2197" s="24"/>
      <c r="G2197" s="24"/>
      <c r="H2197" s="24"/>
      <c r="I2197" s="24"/>
      <c r="J2197" s="48">
        <f t="shared" si="26"/>
        <v>0</v>
      </c>
      <c r="K2197" s="44" t="s">
        <v>1407</v>
      </c>
      <c r="L2197" s="44" t="s">
        <v>830</v>
      </c>
      <c r="M2197" s="49"/>
      <c r="N2197" s="44" t="s">
        <v>926</v>
      </c>
      <c r="O2197" s="15"/>
      <c r="P2197" s="127"/>
      <c r="Q2197" s="17"/>
      <c r="R2197" s="18"/>
      <c r="S2197" s="97"/>
    </row>
    <row r="2198" spans="1:19" s="192" customFormat="1" ht="23.4" customHeight="1" x14ac:dyDescent="0.25">
      <c r="A2198" s="84">
        <v>2015</v>
      </c>
      <c r="B2198" s="258" t="s">
        <v>1716</v>
      </c>
      <c r="C2198" s="258" t="s">
        <v>3348</v>
      </c>
      <c r="D2198" s="208" t="s">
        <v>2182</v>
      </c>
      <c r="E2198" s="24"/>
      <c r="F2198" s="24"/>
      <c r="G2198" s="24"/>
      <c r="H2198" s="24"/>
      <c r="I2198" s="24"/>
      <c r="J2198" s="48">
        <f t="shared" si="26"/>
        <v>0</v>
      </c>
      <c r="K2198" s="44" t="s">
        <v>1407</v>
      </c>
      <c r="L2198" s="44" t="s">
        <v>830</v>
      </c>
      <c r="M2198" s="49"/>
      <c r="N2198" s="44" t="s">
        <v>926</v>
      </c>
      <c r="O2198" s="15"/>
      <c r="P2198" s="127"/>
      <c r="Q2198" s="17"/>
      <c r="R2198" s="18"/>
      <c r="S2198" s="97"/>
    </row>
    <row r="2199" spans="1:19" s="192" customFormat="1" ht="23.4" customHeight="1" x14ac:dyDescent="0.25">
      <c r="A2199" s="84">
        <v>2016</v>
      </c>
      <c r="B2199" s="258" t="s">
        <v>1717</v>
      </c>
      <c r="C2199" s="258" t="s">
        <v>3644</v>
      </c>
      <c r="D2199" s="208" t="s">
        <v>2182</v>
      </c>
      <c r="E2199" s="24"/>
      <c r="F2199" s="24"/>
      <c r="G2199" s="24"/>
      <c r="H2199" s="24"/>
      <c r="I2199" s="24"/>
      <c r="J2199" s="48">
        <f t="shared" si="26"/>
        <v>0</v>
      </c>
      <c r="K2199" s="44" t="s">
        <v>1407</v>
      </c>
      <c r="L2199" s="44" t="s">
        <v>830</v>
      </c>
      <c r="M2199" s="49"/>
      <c r="N2199" s="44" t="s">
        <v>926</v>
      </c>
      <c r="O2199" s="15"/>
      <c r="P2199" s="127"/>
      <c r="Q2199" s="17"/>
      <c r="R2199" s="18"/>
      <c r="S2199" s="97"/>
    </row>
    <row r="2200" spans="1:19" s="192" customFormat="1" ht="23.4" customHeight="1" x14ac:dyDescent="0.25">
      <c r="A2200" s="84">
        <v>2017</v>
      </c>
      <c r="B2200" s="258" t="s">
        <v>1718</v>
      </c>
      <c r="C2200" s="258" t="s">
        <v>3645</v>
      </c>
      <c r="D2200" s="208" t="s">
        <v>2182</v>
      </c>
      <c r="E2200" s="24"/>
      <c r="F2200" s="24"/>
      <c r="G2200" s="24"/>
      <c r="H2200" s="24"/>
      <c r="I2200" s="24"/>
      <c r="J2200" s="48">
        <f t="shared" si="26"/>
        <v>0</v>
      </c>
      <c r="K2200" s="44" t="s">
        <v>1407</v>
      </c>
      <c r="L2200" s="44" t="s">
        <v>830</v>
      </c>
      <c r="M2200" s="49"/>
      <c r="N2200" s="44" t="s">
        <v>926</v>
      </c>
      <c r="O2200" s="15"/>
      <c r="P2200" s="127"/>
      <c r="Q2200" s="17"/>
      <c r="R2200" s="18"/>
      <c r="S2200" s="97"/>
    </row>
    <row r="2201" spans="1:19" s="192" customFormat="1" ht="23.4" customHeight="1" x14ac:dyDescent="0.25">
      <c r="A2201" s="84">
        <v>2018</v>
      </c>
      <c r="B2201" s="258" t="s">
        <v>1719</v>
      </c>
      <c r="C2201" s="258" t="s">
        <v>3646</v>
      </c>
      <c r="D2201" s="208" t="s">
        <v>2182</v>
      </c>
      <c r="E2201" s="24"/>
      <c r="F2201" s="24"/>
      <c r="G2201" s="24"/>
      <c r="H2201" s="24"/>
      <c r="I2201" s="24"/>
      <c r="J2201" s="48">
        <f t="shared" si="26"/>
        <v>0</v>
      </c>
      <c r="K2201" s="44" t="s">
        <v>1407</v>
      </c>
      <c r="L2201" s="44" t="s">
        <v>830</v>
      </c>
      <c r="M2201" s="49"/>
      <c r="N2201" s="44" t="s">
        <v>926</v>
      </c>
      <c r="O2201" s="15"/>
      <c r="P2201" s="127"/>
      <c r="Q2201" s="17"/>
      <c r="R2201" s="18"/>
      <c r="S2201" s="97"/>
    </row>
    <row r="2202" spans="1:19" s="192" customFormat="1" ht="23.4" customHeight="1" x14ac:dyDescent="0.25">
      <c r="A2202" s="84">
        <v>2019</v>
      </c>
      <c r="B2202" s="258" t="s">
        <v>1720</v>
      </c>
      <c r="C2202" s="258" t="s">
        <v>3426</v>
      </c>
      <c r="D2202" s="208" t="s">
        <v>2182</v>
      </c>
      <c r="E2202" s="24"/>
      <c r="F2202" s="24"/>
      <c r="G2202" s="24"/>
      <c r="H2202" s="24"/>
      <c r="I2202" s="24"/>
      <c r="J2202" s="48">
        <f t="shared" si="26"/>
        <v>0</v>
      </c>
      <c r="K2202" s="44" t="s">
        <v>1407</v>
      </c>
      <c r="L2202" s="44" t="s">
        <v>830</v>
      </c>
      <c r="M2202" s="49"/>
      <c r="N2202" s="44" t="s">
        <v>926</v>
      </c>
      <c r="O2202" s="15"/>
      <c r="P2202" s="127"/>
      <c r="Q2202" s="17"/>
      <c r="R2202" s="18"/>
      <c r="S2202" s="97"/>
    </row>
    <row r="2203" spans="1:19" s="192" customFormat="1" ht="23.4" customHeight="1" x14ac:dyDescent="0.25">
      <c r="A2203" s="84">
        <v>2020</v>
      </c>
      <c r="B2203" s="258" t="s">
        <v>1721</v>
      </c>
      <c r="C2203" s="260" t="s">
        <v>4396</v>
      </c>
      <c r="D2203" s="208" t="s">
        <v>2182</v>
      </c>
      <c r="E2203" s="24"/>
      <c r="F2203" s="24"/>
      <c r="G2203" s="24"/>
      <c r="H2203" s="24"/>
      <c r="I2203" s="24"/>
      <c r="J2203" s="48">
        <f t="shared" si="26"/>
        <v>0</v>
      </c>
      <c r="K2203" s="44" t="s">
        <v>1407</v>
      </c>
      <c r="L2203" s="44" t="s">
        <v>830</v>
      </c>
      <c r="M2203" s="49"/>
      <c r="N2203" s="44" t="s">
        <v>926</v>
      </c>
      <c r="O2203" s="15"/>
      <c r="P2203" s="127"/>
      <c r="Q2203" s="17"/>
      <c r="R2203" s="18"/>
      <c r="S2203" s="97"/>
    </row>
    <row r="2204" spans="1:19" s="192" customFormat="1" ht="23.4" customHeight="1" x14ac:dyDescent="0.25">
      <c r="A2204" s="84">
        <v>2021</v>
      </c>
      <c r="B2204" s="258" t="s">
        <v>1722</v>
      </c>
      <c r="C2204" s="258" t="s">
        <v>3426</v>
      </c>
      <c r="D2204" s="208" t="s">
        <v>2182</v>
      </c>
      <c r="E2204" s="24"/>
      <c r="F2204" s="24"/>
      <c r="G2204" s="24"/>
      <c r="H2204" s="24"/>
      <c r="I2204" s="24"/>
      <c r="J2204" s="48">
        <f t="shared" si="26"/>
        <v>0</v>
      </c>
      <c r="K2204" s="44" t="s">
        <v>1407</v>
      </c>
      <c r="L2204" s="44" t="s">
        <v>830</v>
      </c>
      <c r="M2204" s="49"/>
      <c r="N2204" s="44" t="s">
        <v>926</v>
      </c>
      <c r="O2204" s="15"/>
      <c r="P2204" s="127"/>
      <c r="Q2204" s="17"/>
      <c r="R2204" s="18"/>
      <c r="S2204" s="97"/>
    </row>
    <row r="2205" spans="1:19" s="192" customFormat="1" ht="23.4" customHeight="1" x14ac:dyDescent="0.25">
      <c r="A2205" s="84">
        <v>2022</v>
      </c>
      <c r="B2205" s="258" t="s">
        <v>1723</v>
      </c>
      <c r="C2205" s="258" t="s">
        <v>3647</v>
      </c>
      <c r="D2205" s="208" t="s">
        <v>2182</v>
      </c>
      <c r="E2205" s="24"/>
      <c r="F2205" s="24"/>
      <c r="G2205" s="24"/>
      <c r="H2205" s="24"/>
      <c r="I2205" s="24"/>
      <c r="J2205" s="48">
        <f t="shared" si="26"/>
        <v>0</v>
      </c>
      <c r="K2205" s="44" t="s">
        <v>1407</v>
      </c>
      <c r="L2205" s="44" t="s">
        <v>830</v>
      </c>
      <c r="M2205" s="49"/>
      <c r="N2205" s="44" t="s">
        <v>926</v>
      </c>
      <c r="O2205" s="15"/>
      <c r="P2205" s="127"/>
      <c r="Q2205" s="17"/>
      <c r="R2205" s="18"/>
      <c r="S2205" s="97"/>
    </row>
    <row r="2206" spans="1:19" s="192" customFormat="1" ht="23.4" customHeight="1" x14ac:dyDescent="0.25">
      <c r="A2206" s="84">
        <v>2023</v>
      </c>
      <c r="B2206" s="258" t="s">
        <v>1724</v>
      </c>
      <c r="C2206" s="258"/>
      <c r="D2206" s="208" t="s">
        <v>2182</v>
      </c>
      <c r="E2206" s="24"/>
      <c r="F2206" s="24"/>
      <c r="G2206" s="24"/>
      <c r="H2206" s="24"/>
      <c r="I2206" s="24"/>
      <c r="J2206" s="48">
        <f t="shared" si="26"/>
        <v>0</v>
      </c>
      <c r="K2206" s="44" t="s">
        <v>1407</v>
      </c>
      <c r="L2206" s="44" t="s">
        <v>830</v>
      </c>
      <c r="M2206" s="49"/>
      <c r="N2206" s="44" t="s">
        <v>926</v>
      </c>
      <c r="O2206" s="15"/>
      <c r="P2206" s="127"/>
      <c r="Q2206" s="17"/>
      <c r="R2206" s="18"/>
      <c r="S2206" s="97"/>
    </row>
    <row r="2207" spans="1:19" s="192" customFormat="1" ht="23.4" customHeight="1" x14ac:dyDescent="0.25">
      <c r="A2207" s="84">
        <v>2024</v>
      </c>
      <c r="B2207" s="258" t="s">
        <v>1725</v>
      </c>
      <c r="C2207" s="258" t="s">
        <v>3648</v>
      </c>
      <c r="D2207" s="208" t="s">
        <v>2182</v>
      </c>
      <c r="E2207" s="24"/>
      <c r="F2207" s="24"/>
      <c r="G2207" s="24"/>
      <c r="H2207" s="24"/>
      <c r="I2207" s="24"/>
      <c r="J2207" s="48">
        <f t="shared" si="26"/>
        <v>0</v>
      </c>
      <c r="K2207" s="44" t="s">
        <v>1407</v>
      </c>
      <c r="L2207" s="44" t="s">
        <v>830</v>
      </c>
      <c r="M2207" s="49"/>
      <c r="N2207" s="44" t="s">
        <v>926</v>
      </c>
      <c r="O2207" s="15"/>
      <c r="P2207" s="127"/>
      <c r="Q2207" s="17"/>
      <c r="R2207" s="18"/>
      <c r="S2207" s="97"/>
    </row>
    <row r="2208" spans="1:19" s="192" customFormat="1" ht="23.4" customHeight="1" x14ac:dyDescent="0.25">
      <c r="A2208" s="84">
        <v>2025</v>
      </c>
      <c r="B2208" s="258" t="s">
        <v>1726</v>
      </c>
      <c r="C2208" s="258" t="s">
        <v>3649</v>
      </c>
      <c r="D2208" s="208" t="s">
        <v>2182</v>
      </c>
      <c r="E2208" s="24"/>
      <c r="F2208" s="24"/>
      <c r="G2208" s="24"/>
      <c r="H2208" s="24"/>
      <c r="I2208" s="24"/>
      <c r="J2208" s="48">
        <f t="shared" si="26"/>
        <v>0</v>
      </c>
      <c r="K2208" s="44" t="s">
        <v>1407</v>
      </c>
      <c r="L2208" s="44" t="s">
        <v>830</v>
      </c>
      <c r="M2208" s="49"/>
      <c r="N2208" s="44" t="s">
        <v>926</v>
      </c>
      <c r="O2208" s="15"/>
      <c r="P2208" s="127"/>
      <c r="Q2208" s="17"/>
      <c r="R2208" s="18"/>
      <c r="S2208" s="97"/>
    </row>
    <row r="2209" spans="1:19" s="192" customFormat="1" ht="23.4" customHeight="1" x14ac:dyDescent="0.25">
      <c r="A2209" s="84">
        <v>2026</v>
      </c>
      <c r="B2209" s="258" t="s">
        <v>1727</v>
      </c>
      <c r="C2209" s="258" t="s">
        <v>3487</v>
      </c>
      <c r="D2209" s="208" t="s">
        <v>2182</v>
      </c>
      <c r="E2209" s="24"/>
      <c r="F2209" s="24"/>
      <c r="G2209" s="24"/>
      <c r="H2209" s="24"/>
      <c r="I2209" s="24"/>
      <c r="J2209" s="48">
        <f t="shared" ref="J2209:J2272" si="27">H2209-I2209</f>
        <v>0</v>
      </c>
      <c r="K2209" s="44" t="s">
        <v>1407</v>
      </c>
      <c r="L2209" s="44" t="s">
        <v>830</v>
      </c>
      <c r="M2209" s="49"/>
      <c r="N2209" s="44" t="s">
        <v>926</v>
      </c>
      <c r="O2209" s="15"/>
      <c r="P2209" s="127"/>
      <c r="Q2209" s="17"/>
      <c r="R2209" s="18"/>
      <c r="S2209" s="97"/>
    </row>
    <row r="2210" spans="1:19" s="192" customFormat="1" ht="23.4" customHeight="1" x14ac:dyDescent="0.25">
      <c r="A2210" s="84">
        <v>2027</v>
      </c>
      <c r="B2210" s="258" t="s">
        <v>1728</v>
      </c>
      <c r="C2210" s="258" t="s">
        <v>3485</v>
      </c>
      <c r="D2210" s="208" t="s">
        <v>2182</v>
      </c>
      <c r="E2210" s="24"/>
      <c r="F2210" s="24"/>
      <c r="G2210" s="24"/>
      <c r="H2210" s="24"/>
      <c r="I2210" s="24"/>
      <c r="J2210" s="48">
        <f t="shared" si="27"/>
        <v>0</v>
      </c>
      <c r="K2210" s="44" t="s">
        <v>1407</v>
      </c>
      <c r="L2210" s="44" t="s">
        <v>830</v>
      </c>
      <c r="M2210" s="49"/>
      <c r="N2210" s="44" t="s">
        <v>926</v>
      </c>
      <c r="O2210" s="15"/>
      <c r="P2210" s="127"/>
      <c r="Q2210" s="17"/>
      <c r="R2210" s="18"/>
      <c r="S2210" s="97"/>
    </row>
    <row r="2211" spans="1:19" s="192" customFormat="1" ht="23.4" customHeight="1" x14ac:dyDescent="0.25">
      <c r="A2211" s="84">
        <v>2028</v>
      </c>
      <c r="B2211" s="258" t="s">
        <v>1729</v>
      </c>
      <c r="C2211" s="258" t="s">
        <v>3650</v>
      </c>
      <c r="D2211" s="208" t="s">
        <v>2182</v>
      </c>
      <c r="E2211" s="24"/>
      <c r="F2211" s="24"/>
      <c r="G2211" s="24"/>
      <c r="H2211" s="24"/>
      <c r="I2211" s="24"/>
      <c r="J2211" s="48">
        <f t="shared" si="27"/>
        <v>0</v>
      </c>
      <c r="K2211" s="44" t="s">
        <v>1407</v>
      </c>
      <c r="L2211" s="44" t="s">
        <v>830</v>
      </c>
      <c r="M2211" s="49"/>
      <c r="N2211" s="44" t="s">
        <v>926</v>
      </c>
      <c r="O2211" s="15"/>
      <c r="P2211" s="127"/>
      <c r="Q2211" s="17"/>
      <c r="R2211" s="18"/>
      <c r="S2211" s="97"/>
    </row>
    <row r="2212" spans="1:19" s="192" customFormat="1" ht="23.4" customHeight="1" x14ac:dyDescent="0.25">
      <c r="A2212" s="84">
        <v>2029</v>
      </c>
      <c r="B2212" s="258" t="s">
        <v>1730</v>
      </c>
      <c r="C2212" s="258" t="s">
        <v>3425</v>
      </c>
      <c r="D2212" s="208" t="s">
        <v>2182</v>
      </c>
      <c r="E2212" s="24"/>
      <c r="F2212" s="24"/>
      <c r="G2212" s="24"/>
      <c r="H2212" s="24"/>
      <c r="I2212" s="24"/>
      <c r="J2212" s="48">
        <f t="shared" si="27"/>
        <v>0</v>
      </c>
      <c r="K2212" s="44" t="s">
        <v>1407</v>
      </c>
      <c r="L2212" s="44" t="s">
        <v>830</v>
      </c>
      <c r="M2212" s="49"/>
      <c r="N2212" s="44" t="s">
        <v>926</v>
      </c>
      <c r="O2212" s="15"/>
      <c r="P2212" s="127"/>
      <c r="Q2212" s="17"/>
      <c r="R2212" s="18"/>
      <c r="S2212" s="97"/>
    </row>
    <row r="2213" spans="1:19" s="192" customFormat="1" ht="23.4" customHeight="1" x14ac:dyDescent="0.25">
      <c r="A2213" s="84">
        <v>2030</v>
      </c>
      <c r="B2213" s="258" t="s">
        <v>1730</v>
      </c>
      <c r="C2213" s="258" t="s">
        <v>3425</v>
      </c>
      <c r="D2213" s="208" t="s">
        <v>2182</v>
      </c>
      <c r="E2213" s="24"/>
      <c r="F2213" s="24"/>
      <c r="G2213" s="24"/>
      <c r="H2213" s="24"/>
      <c r="I2213" s="24"/>
      <c r="J2213" s="48">
        <f t="shared" si="27"/>
        <v>0</v>
      </c>
      <c r="K2213" s="44" t="s">
        <v>1407</v>
      </c>
      <c r="L2213" s="44" t="s">
        <v>830</v>
      </c>
      <c r="M2213" s="49"/>
      <c r="N2213" s="44" t="s">
        <v>926</v>
      </c>
      <c r="O2213" s="15"/>
      <c r="P2213" s="127"/>
      <c r="Q2213" s="17"/>
      <c r="R2213" s="18"/>
      <c r="S2213" s="97"/>
    </row>
    <row r="2214" spans="1:19" s="192" customFormat="1" ht="23.4" customHeight="1" x14ac:dyDescent="0.25">
      <c r="A2214" s="84">
        <v>2031</v>
      </c>
      <c r="B2214" s="258" t="s">
        <v>1730</v>
      </c>
      <c r="C2214" s="258" t="s">
        <v>3425</v>
      </c>
      <c r="D2214" s="208" t="s">
        <v>2182</v>
      </c>
      <c r="E2214" s="24"/>
      <c r="F2214" s="24"/>
      <c r="G2214" s="24"/>
      <c r="H2214" s="24"/>
      <c r="I2214" s="24"/>
      <c r="J2214" s="48">
        <f t="shared" si="27"/>
        <v>0</v>
      </c>
      <c r="K2214" s="44" t="s">
        <v>1407</v>
      </c>
      <c r="L2214" s="44" t="s">
        <v>830</v>
      </c>
      <c r="M2214" s="49"/>
      <c r="N2214" s="44" t="s">
        <v>926</v>
      </c>
      <c r="O2214" s="15"/>
      <c r="P2214" s="127"/>
      <c r="Q2214" s="17"/>
      <c r="R2214" s="18"/>
      <c r="S2214" s="97"/>
    </row>
    <row r="2215" spans="1:19" s="192" customFormat="1" ht="23.4" customHeight="1" x14ac:dyDescent="0.25">
      <c r="A2215" s="84">
        <v>2032</v>
      </c>
      <c r="B2215" s="258" t="s">
        <v>1731</v>
      </c>
      <c r="C2215" s="258" t="s">
        <v>3338</v>
      </c>
      <c r="D2215" s="208" t="s">
        <v>2182</v>
      </c>
      <c r="E2215" s="24"/>
      <c r="F2215" s="24"/>
      <c r="G2215" s="24"/>
      <c r="H2215" s="24"/>
      <c r="I2215" s="24"/>
      <c r="J2215" s="48">
        <f t="shared" si="27"/>
        <v>0</v>
      </c>
      <c r="K2215" s="44" t="s">
        <v>1407</v>
      </c>
      <c r="L2215" s="44" t="s">
        <v>830</v>
      </c>
      <c r="M2215" s="49"/>
      <c r="N2215" s="44" t="s">
        <v>926</v>
      </c>
      <c r="O2215" s="15"/>
      <c r="P2215" s="127"/>
      <c r="Q2215" s="17"/>
      <c r="R2215" s="18"/>
      <c r="S2215" s="97"/>
    </row>
    <row r="2216" spans="1:19" s="192" customFormat="1" ht="23.4" customHeight="1" x14ac:dyDescent="0.25">
      <c r="A2216" s="84">
        <v>2033</v>
      </c>
      <c r="B2216" s="258" t="s">
        <v>1732</v>
      </c>
      <c r="C2216" s="258" t="s">
        <v>3651</v>
      </c>
      <c r="D2216" s="208" t="s">
        <v>2182</v>
      </c>
      <c r="E2216" s="24"/>
      <c r="F2216" s="24"/>
      <c r="G2216" s="24"/>
      <c r="H2216" s="24"/>
      <c r="I2216" s="24"/>
      <c r="J2216" s="48">
        <f t="shared" si="27"/>
        <v>0</v>
      </c>
      <c r="K2216" s="44" t="s">
        <v>1407</v>
      </c>
      <c r="L2216" s="44" t="s">
        <v>830</v>
      </c>
      <c r="M2216" s="49"/>
      <c r="N2216" s="44" t="s">
        <v>926</v>
      </c>
      <c r="O2216" s="15"/>
      <c r="P2216" s="127"/>
      <c r="Q2216" s="17"/>
      <c r="R2216" s="18"/>
      <c r="S2216" s="97"/>
    </row>
    <row r="2217" spans="1:19" s="192" customFormat="1" ht="23.4" customHeight="1" x14ac:dyDescent="0.25">
      <c r="A2217" s="84">
        <v>2034</v>
      </c>
      <c r="B2217" s="258" t="s">
        <v>1733</v>
      </c>
      <c r="C2217" s="258" t="s">
        <v>3579</v>
      </c>
      <c r="D2217" s="208" t="s">
        <v>2182</v>
      </c>
      <c r="E2217" s="24"/>
      <c r="F2217" s="24"/>
      <c r="G2217" s="24"/>
      <c r="H2217" s="24"/>
      <c r="I2217" s="24"/>
      <c r="J2217" s="48">
        <f t="shared" si="27"/>
        <v>0</v>
      </c>
      <c r="K2217" s="44" t="s">
        <v>1407</v>
      </c>
      <c r="L2217" s="44" t="s">
        <v>830</v>
      </c>
      <c r="M2217" s="49"/>
      <c r="N2217" s="44" t="s">
        <v>926</v>
      </c>
      <c r="O2217" s="15"/>
      <c r="P2217" s="127"/>
      <c r="Q2217" s="17"/>
      <c r="R2217" s="18"/>
      <c r="S2217" s="97"/>
    </row>
    <row r="2218" spans="1:19" s="192" customFormat="1" ht="23.4" customHeight="1" x14ac:dyDescent="0.25">
      <c r="A2218" s="84">
        <v>2035</v>
      </c>
      <c r="B2218" s="258" t="s">
        <v>1734</v>
      </c>
      <c r="C2218" s="258" t="s">
        <v>3652</v>
      </c>
      <c r="D2218" s="208" t="s">
        <v>2182</v>
      </c>
      <c r="E2218" s="24"/>
      <c r="F2218" s="24"/>
      <c r="G2218" s="24"/>
      <c r="H2218" s="24"/>
      <c r="I2218" s="24"/>
      <c r="J2218" s="48">
        <f t="shared" si="27"/>
        <v>0</v>
      </c>
      <c r="K2218" s="44" t="s">
        <v>1407</v>
      </c>
      <c r="L2218" s="44" t="s">
        <v>830</v>
      </c>
      <c r="M2218" s="49"/>
      <c r="N2218" s="44" t="s">
        <v>926</v>
      </c>
      <c r="O2218" s="15"/>
      <c r="P2218" s="127"/>
      <c r="Q2218" s="17"/>
      <c r="R2218" s="18"/>
      <c r="S2218" s="97"/>
    </row>
    <row r="2219" spans="1:19" s="192" customFormat="1" ht="23.4" customHeight="1" x14ac:dyDescent="0.25">
      <c r="A2219" s="84">
        <v>2036</v>
      </c>
      <c r="B2219" s="258" t="s">
        <v>1735</v>
      </c>
      <c r="C2219" s="258" t="s">
        <v>3422</v>
      </c>
      <c r="D2219" s="208" t="s">
        <v>2182</v>
      </c>
      <c r="E2219" s="24"/>
      <c r="F2219" s="24"/>
      <c r="G2219" s="24"/>
      <c r="H2219" s="24"/>
      <c r="I2219" s="24"/>
      <c r="J2219" s="48">
        <f t="shared" si="27"/>
        <v>0</v>
      </c>
      <c r="K2219" s="44" t="s">
        <v>1407</v>
      </c>
      <c r="L2219" s="44" t="s">
        <v>830</v>
      </c>
      <c r="M2219" s="49"/>
      <c r="N2219" s="44" t="s">
        <v>926</v>
      </c>
      <c r="O2219" s="15"/>
      <c r="P2219" s="127"/>
      <c r="Q2219" s="17"/>
      <c r="R2219" s="18"/>
      <c r="S2219" s="97"/>
    </row>
    <row r="2220" spans="1:19" s="192" customFormat="1" ht="23.4" customHeight="1" x14ac:dyDescent="0.25">
      <c r="A2220" s="84">
        <v>2037</v>
      </c>
      <c r="B2220" s="258" t="s">
        <v>1736</v>
      </c>
      <c r="C2220" s="258" t="s">
        <v>3653</v>
      </c>
      <c r="D2220" s="208" t="s">
        <v>2182</v>
      </c>
      <c r="E2220" s="24"/>
      <c r="F2220" s="24"/>
      <c r="G2220" s="24"/>
      <c r="H2220" s="24"/>
      <c r="I2220" s="24"/>
      <c r="J2220" s="48">
        <f t="shared" si="27"/>
        <v>0</v>
      </c>
      <c r="K2220" s="44" t="s">
        <v>1407</v>
      </c>
      <c r="L2220" s="44" t="s">
        <v>830</v>
      </c>
      <c r="M2220" s="49"/>
      <c r="N2220" s="44" t="s">
        <v>926</v>
      </c>
      <c r="O2220" s="15"/>
      <c r="P2220" s="127"/>
      <c r="Q2220" s="17"/>
      <c r="R2220" s="18"/>
      <c r="S2220" s="97"/>
    </row>
    <row r="2221" spans="1:19" s="192" customFormat="1" ht="23.4" customHeight="1" x14ac:dyDescent="0.25">
      <c r="A2221" s="84">
        <v>2038</v>
      </c>
      <c r="B2221" s="258" t="s">
        <v>1737</v>
      </c>
      <c r="C2221" s="258" t="s">
        <v>3654</v>
      </c>
      <c r="D2221" s="208" t="s">
        <v>2182</v>
      </c>
      <c r="E2221" s="24"/>
      <c r="F2221" s="24"/>
      <c r="G2221" s="24"/>
      <c r="H2221" s="24"/>
      <c r="I2221" s="24"/>
      <c r="J2221" s="48">
        <f t="shared" si="27"/>
        <v>0</v>
      </c>
      <c r="K2221" s="44" t="s">
        <v>1407</v>
      </c>
      <c r="L2221" s="44" t="s">
        <v>830</v>
      </c>
      <c r="M2221" s="49"/>
      <c r="N2221" s="44" t="s">
        <v>926</v>
      </c>
      <c r="O2221" s="15"/>
      <c r="P2221" s="127"/>
      <c r="Q2221" s="17"/>
      <c r="R2221" s="18"/>
      <c r="S2221" s="97"/>
    </row>
    <row r="2222" spans="1:19" s="192" customFormat="1" ht="23.4" customHeight="1" x14ac:dyDescent="0.25">
      <c r="A2222" s="84">
        <v>2039</v>
      </c>
      <c r="B2222" s="258" t="s">
        <v>1738</v>
      </c>
      <c r="C2222" s="258" t="s">
        <v>3655</v>
      </c>
      <c r="D2222" s="208" t="s">
        <v>2182</v>
      </c>
      <c r="E2222" s="24"/>
      <c r="F2222" s="24"/>
      <c r="G2222" s="24"/>
      <c r="H2222" s="24"/>
      <c r="I2222" s="24"/>
      <c r="J2222" s="48">
        <f t="shared" si="27"/>
        <v>0</v>
      </c>
      <c r="K2222" s="44" t="s">
        <v>1407</v>
      </c>
      <c r="L2222" s="44" t="s">
        <v>830</v>
      </c>
      <c r="M2222" s="49"/>
      <c r="N2222" s="44" t="s">
        <v>926</v>
      </c>
      <c r="O2222" s="15"/>
      <c r="P2222" s="127"/>
      <c r="Q2222" s="17"/>
      <c r="R2222" s="18"/>
      <c r="S2222" s="97"/>
    </row>
    <row r="2223" spans="1:19" s="192" customFormat="1" ht="23.4" customHeight="1" x14ac:dyDescent="0.25">
      <c r="A2223" s="84">
        <v>2040</v>
      </c>
      <c r="B2223" s="258" t="s">
        <v>1739</v>
      </c>
      <c r="C2223" s="258" t="s">
        <v>3656</v>
      </c>
      <c r="D2223" s="208" t="s">
        <v>2182</v>
      </c>
      <c r="E2223" s="24"/>
      <c r="F2223" s="24"/>
      <c r="G2223" s="24"/>
      <c r="H2223" s="24"/>
      <c r="I2223" s="24"/>
      <c r="J2223" s="48">
        <f t="shared" si="27"/>
        <v>0</v>
      </c>
      <c r="K2223" s="44" t="s">
        <v>1407</v>
      </c>
      <c r="L2223" s="44" t="s">
        <v>830</v>
      </c>
      <c r="M2223" s="49"/>
      <c r="N2223" s="44" t="s">
        <v>926</v>
      </c>
      <c r="O2223" s="15"/>
      <c r="P2223" s="127"/>
      <c r="Q2223" s="17"/>
      <c r="R2223" s="18"/>
      <c r="S2223" s="97"/>
    </row>
    <row r="2224" spans="1:19" s="192" customFormat="1" ht="23.4" customHeight="1" x14ac:dyDescent="0.25">
      <c r="A2224" s="84">
        <v>2041</v>
      </c>
      <c r="B2224" s="258" t="s">
        <v>1740</v>
      </c>
      <c r="C2224" s="258" t="s">
        <v>3657</v>
      </c>
      <c r="D2224" s="208" t="s">
        <v>2182</v>
      </c>
      <c r="E2224" s="24"/>
      <c r="F2224" s="24"/>
      <c r="G2224" s="24"/>
      <c r="H2224" s="24"/>
      <c r="I2224" s="24"/>
      <c r="J2224" s="48">
        <f t="shared" si="27"/>
        <v>0</v>
      </c>
      <c r="K2224" s="44" t="s">
        <v>1407</v>
      </c>
      <c r="L2224" s="44" t="s">
        <v>830</v>
      </c>
      <c r="M2224" s="49"/>
      <c r="N2224" s="44" t="s">
        <v>926</v>
      </c>
      <c r="O2224" s="15"/>
      <c r="P2224" s="127"/>
      <c r="Q2224" s="17"/>
      <c r="R2224" s="18"/>
      <c r="S2224" s="97"/>
    </row>
    <row r="2225" spans="1:19" s="192" customFormat="1" ht="23.4" customHeight="1" x14ac:dyDescent="0.25">
      <c r="A2225" s="84">
        <v>2042</v>
      </c>
      <c r="B2225" s="258" t="s">
        <v>1741</v>
      </c>
      <c r="C2225" s="258" t="s">
        <v>3633</v>
      </c>
      <c r="D2225" s="208" t="s">
        <v>2182</v>
      </c>
      <c r="E2225" s="24"/>
      <c r="F2225" s="24"/>
      <c r="G2225" s="24"/>
      <c r="H2225" s="24"/>
      <c r="I2225" s="24"/>
      <c r="J2225" s="48">
        <f t="shared" si="27"/>
        <v>0</v>
      </c>
      <c r="K2225" s="44" t="s">
        <v>1407</v>
      </c>
      <c r="L2225" s="44" t="s">
        <v>830</v>
      </c>
      <c r="M2225" s="49"/>
      <c r="N2225" s="44" t="s">
        <v>926</v>
      </c>
      <c r="O2225" s="15"/>
      <c r="P2225" s="127"/>
      <c r="Q2225" s="17"/>
      <c r="R2225" s="18"/>
      <c r="S2225" s="97"/>
    </row>
    <row r="2226" spans="1:19" s="192" customFormat="1" ht="23.4" customHeight="1" x14ac:dyDescent="0.25">
      <c r="A2226" s="84">
        <v>2043</v>
      </c>
      <c r="B2226" s="258" t="s">
        <v>1742</v>
      </c>
      <c r="C2226" s="258" t="s">
        <v>3658</v>
      </c>
      <c r="D2226" s="208" t="s">
        <v>2182</v>
      </c>
      <c r="E2226" s="24"/>
      <c r="F2226" s="24"/>
      <c r="G2226" s="24"/>
      <c r="H2226" s="24"/>
      <c r="I2226" s="24"/>
      <c r="J2226" s="48">
        <f t="shared" si="27"/>
        <v>0</v>
      </c>
      <c r="K2226" s="44" t="s">
        <v>1407</v>
      </c>
      <c r="L2226" s="44" t="s">
        <v>830</v>
      </c>
      <c r="M2226" s="49"/>
      <c r="N2226" s="44" t="s">
        <v>926</v>
      </c>
      <c r="O2226" s="15"/>
      <c r="P2226" s="127"/>
      <c r="Q2226" s="17"/>
      <c r="R2226" s="18"/>
      <c r="S2226" s="97"/>
    </row>
    <row r="2227" spans="1:19" s="192" customFormat="1" ht="23.4" customHeight="1" x14ac:dyDescent="0.25">
      <c r="A2227" s="84">
        <v>2044</v>
      </c>
      <c r="B2227" s="258" t="s">
        <v>1743</v>
      </c>
      <c r="C2227" s="258"/>
      <c r="D2227" s="208" t="s">
        <v>2182</v>
      </c>
      <c r="E2227" s="24"/>
      <c r="F2227" s="24"/>
      <c r="G2227" s="24"/>
      <c r="H2227" s="24"/>
      <c r="I2227" s="24"/>
      <c r="J2227" s="48">
        <f t="shared" si="27"/>
        <v>0</v>
      </c>
      <c r="K2227" s="44" t="s">
        <v>1407</v>
      </c>
      <c r="L2227" s="44" t="s">
        <v>830</v>
      </c>
      <c r="M2227" s="49"/>
      <c r="N2227" s="44" t="s">
        <v>926</v>
      </c>
      <c r="O2227" s="15"/>
      <c r="P2227" s="127"/>
      <c r="Q2227" s="17"/>
      <c r="R2227" s="18"/>
      <c r="S2227" s="97"/>
    </row>
    <row r="2228" spans="1:19" s="192" customFormat="1" ht="23.4" customHeight="1" x14ac:dyDescent="0.25">
      <c r="A2228" s="84">
        <v>2045</v>
      </c>
      <c r="B2228" s="258" t="s">
        <v>1744</v>
      </c>
      <c r="C2228" s="258" t="s">
        <v>7723</v>
      </c>
      <c r="D2228" s="208" t="s">
        <v>2182</v>
      </c>
      <c r="E2228" s="24"/>
      <c r="F2228" s="24"/>
      <c r="G2228" s="24"/>
      <c r="H2228" s="24"/>
      <c r="I2228" s="24"/>
      <c r="J2228" s="48">
        <f t="shared" si="27"/>
        <v>0</v>
      </c>
      <c r="K2228" s="44" t="s">
        <v>1407</v>
      </c>
      <c r="L2228" s="44" t="s">
        <v>830</v>
      </c>
      <c r="M2228" s="49"/>
      <c r="N2228" s="44" t="s">
        <v>926</v>
      </c>
      <c r="O2228" s="15"/>
      <c r="P2228" s="127"/>
      <c r="Q2228" s="17"/>
      <c r="R2228" s="18"/>
      <c r="S2228" s="97"/>
    </row>
    <row r="2229" spans="1:19" s="192" customFormat="1" ht="23.4" customHeight="1" x14ac:dyDescent="0.25">
      <c r="A2229" s="84">
        <v>2046</v>
      </c>
      <c r="B2229" s="258" t="s">
        <v>3411</v>
      </c>
      <c r="C2229" s="258" t="s">
        <v>4706</v>
      </c>
      <c r="D2229" s="208" t="s">
        <v>2182</v>
      </c>
      <c r="E2229" s="24" t="s">
        <v>6162</v>
      </c>
      <c r="F2229" s="249" t="s">
        <v>6830</v>
      </c>
      <c r="G2229" s="250" t="s">
        <v>6161</v>
      </c>
      <c r="H2229" s="48">
        <v>873450.31</v>
      </c>
      <c r="I2229" s="48">
        <v>498515.92</v>
      </c>
      <c r="J2229" s="48">
        <f t="shared" si="27"/>
        <v>374934.39000000007</v>
      </c>
      <c r="K2229" s="44" t="s">
        <v>816</v>
      </c>
      <c r="L2229" s="44" t="s">
        <v>6822</v>
      </c>
      <c r="M2229" s="49" t="s">
        <v>6823</v>
      </c>
      <c r="N2229" s="44" t="s">
        <v>4382</v>
      </c>
      <c r="O2229" s="15"/>
      <c r="P2229" s="127"/>
      <c r="Q2229" s="17"/>
      <c r="R2229" s="18"/>
      <c r="S2229" s="97"/>
    </row>
    <row r="2230" spans="1:19" s="192" customFormat="1" ht="23.4" customHeight="1" x14ac:dyDescent="0.25">
      <c r="A2230" s="84">
        <v>2047</v>
      </c>
      <c r="B2230" s="258" t="s">
        <v>1745</v>
      </c>
      <c r="C2230" s="258" t="s">
        <v>4643</v>
      </c>
      <c r="D2230" s="208" t="s">
        <v>2182</v>
      </c>
      <c r="E2230" s="24"/>
      <c r="F2230" s="24"/>
      <c r="G2230" s="24"/>
      <c r="H2230" s="24"/>
      <c r="I2230" s="24"/>
      <c r="J2230" s="48">
        <f t="shared" si="27"/>
        <v>0</v>
      </c>
      <c r="K2230" s="44" t="s">
        <v>1407</v>
      </c>
      <c r="L2230" s="44" t="s">
        <v>830</v>
      </c>
      <c r="M2230" s="49"/>
      <c r="N2230" s="44" t="s">
        <v>926</v>
      </c>
      <c r="O2230" s="15"/>
      <c r="P2230" s="127"/>
      <c r="Q2230" s="17"/>
      <c r="R2230" s="18"/>
      <c r="S2230" s="97"/>
    </row>
    <row r="2231" spans="1:19" s="192" customFormat="1" ht="23.4" customHeight="1" x14ac:dyDescent="0.25">
      <c r="A2231" s="84">
        <v>2048</v>
      </c>
      <c r="B2231" s="258" t="s">
        <v>1745</v>
      </c>
      <c r="C2231" s="258" t="s">
        <v>7722</v>
      </c>
      <c r="D2231" s="208" t="s">
        <v>2182</v>
      </c>
      <c r="E2231" s="24"/>
      <c r="F2231" s="24"/>
      <c r="G2231" s="24"/>
      <c r="H2231" s="24"/>
      <c r="I2231" s="24"/>
      <c r="J2231" s="48">
        <f t="shared" si="27"/>
        <v>0</v>
      </c>
      <c r="K2231" s="44" t="s">
        <v>1407</v>
      </c>
      <c r="L2231" s="44" t="s">
        <v>830</v>
      </c>
      <c r="M2231" s="49"/>
      <c r="N2231" s="44" t="s">
        <v>926</v>
      </c>
      <c r="O2231" s="15"/>
      <c r="P2231" s="127"/>
      <c r="Q2231" s="17"/>
      <c r="R2231" s="18"/>
      <c r="S2231" s="97"/>
    </row>
    <row r="2232" spans="1:19" s="192" customFormat="1" ht="23.4" customHeight="1" x14ac:dyDescent="0.25">
      <c r="A2232" s="84">
        <v>2049</v>
      </c>
      <c r="B2232" s="258" t="s">
        <v>1746</v>
      </c>
      <c r="C2232" s="258" t="s">
        <v>4407</v>
      </c>
      <c r="D2232" s="208" t="s">
        <v>2182</v>
      </c>
      <c r="E2232" s="24" t="s">
        <v>6177</v>
      </c>
      <c r="F2232" s="249" t="s">
        <v>6827</v>
      </c>
      <c r="G2232" s="24" t="s">
        <v>6178</v>
      </c>
      <c r="H2232" s="48">
        <v>6599350</v>
      </c>
      <c r="I2232" s="48">
        <v>4971510.58</v>
      </c>
      <c r="J2232" s="48">
        <f t="shared" si="27"/>
        <v>1627839.42</v>
      </c>
      <c r="K2232" s="44" t="s">
        <v>816</v>
      </c>
      <c r="L2232" s="44" t="s">
        <v>6822</v>
      </c>
      <c r="M2232" s="49" t="s">
        <v>6823</v>
      </c>
      <c r="N2232" s="44" t="s">
        <v>4382</v>
      </c>
      <c r="O2232" s="15"/>
      <c r="P2232" s="127"/>
      <c r="Q2232" s="17"/>
      <c r="R2232" s="18"/>
      <c r="S2232" s="97"/>
    </row>
    <row r="2233" spans="1:19" s="192" customFormat="1" ht="23.4" customHeight="1" x14ac:dyDescent="0.25">
      <c r="A2233" s="84">
        <v>2050</v>
      </c>
      <c r="B2233" s="258" t="s">
        <v>3409</v>
      </c>
      <c r="C2233" s="258" t="s">
        <v>7721</v>
      </c>
      <c r="D2233" s="208" t="s">
        <v>2182</v>
      </c>
      <c r="E2233" s="24" t="s">
        <v>6846</v>
      </c>
      <c r="F2233" s="249" t="s">
        <v>6826</v>
      </c>
      <c r="G2233" s="24" t="s">
        <v>6847</v>
      </c>
      <c r="H2233" s="48">
        <v>380062.41</v>
      </c>
      <c r="I2233" s="48">
        <v>380062.41</v>
      </c>
      <c r="J2233" s="48">
        <f t="shared" si="27"/>
        <v>0</v>
      </c>
      <c r="K2233" s="44" t="s">
        <v>816</v>
      </c>
      <c r="L2233" s="44" t="s">
        <v>6822</v>
      </c>
      <c r="M2233" s="49" t="s">
        <v>6823</v>
      </c>
      <c r="N2233" s="44" t="s">
        <v>4382</v>
      </c>
      <c r="O2233" s="15"/>
      <c r="P2233" s="127"/>
      <c r="Q2233" s="17"/>
      <c r="R2233" s="18"/>
      <c r="S2233" s="97"/>
    </row>
    <row r="2234" spans="1:19" s="192" customFormat="1" ht="23.4" customHeight="1" x14ac:dyDescent="0.25">
      <c r="A2234" s="84">
        <v>2051</v>
      </c>
      <c r="B2234" s="258" t="s">
        <v>3410</v>
      </c>
      <c r="C2234" s="258" t="s">
        <v>4666</v>
      </c>
      <c r="D2234" s="208" t="s">
        <v>2182</v>
      </c>
      <c r="E2234" s="24" t="s">
        <v>6848</v>
      </c>
      <c r="F2234" s="249" t="s">
        <v>6828</v>
      </c>
      <c r="G2234" s="24" t="s">
        <v>6849</v>
      </c>
      <c r="H2234" s="48">
        <v>198000</v>
      </c>
      <c r="I2234" s="48">
        <v>198000</v>
      </c>
      <c r="J2234" s="48">
        <f t="shared" si="27"/>
        <v>0</v>
      </c>
      <c r="K2234" s="44" t="s">
        <v>816</v>
      </c>
      <c r="L2234" s="44" t="s">
        <v>6822</v>
      </c>
      <c r="M2234" s="49" t="s">
        <v>6823</v>
      </c>
      <c r="N2234" s="44" t="s">
        <v>4382</v>
      </c>
      <c r="O2234" s="15"/>
      <c r="P2234" s="127"/>
      <c r="Q2234" s="17"/>
      <c r="R2234" s="18"/>
      <c r="S2234" s="97"/>
    </row>
    <row r="2235" spans="1:19" s="192" customFormat="1" ht="23.4" customHeight="1" x14ac:dyDescent="0.25">
      <c r="A2235" s="84">
        <v>2052</v>
      </c>
      <c r="B2235" s="258" t="s">
        <v>1747</v>
      </c>
      <c r="C2235" s="258" t="s">
        <v>7720</v>
      </c>
      <c r="D2235" s="208" t="s">
        <v>2182</v>
      </c>
      <c r="E2235" s="24" t="s">
        <v>6176</v>
      </c>
      <c r="F2235" s="249" t="s">
        <v>6829</v>
      </c>
      <c r="G2235" s="24" t="s">
        <v>6175</v>
      </c>
      <c r="H2235" s="48">
        <v>1853838</v>
      </c>
      <c r="I2235" s="48">
        <v>1235892</v>
      </c>
      <c r="J2235" s="48">
        <f t="shared" si="27"/>
        <v>617946</v>
      </c>
      <c r="K2235" s="44" t="s">
        <v>816</v>
      </c>
      <c r="L2235" s="44" t="s">
        <v>6822</v>
      </c>
      <c r="M2235" s="49" t="s">
        <v>6823</v>
      </c>
      <c r="N2235" s="44" t="s">
        <v>4382</v>
      </c>
      <c r="O2235" s="15"/>
      <c r="P2235" s="127"/>
      <c r="Q2235" s="17"/>
      <c r="R2235" s="18"/>
      <c r="S2235" s="97"/>
    </row>
    <row r="2236" spans="1:19" s="192" customFormat="1" ht="23.4" customHeight="1" x14ac:dyDescent="0.25">
      <c r="A2236" s="84">
        <v>2053</v>
      </c>
      <c r="B2236" s="258" t="s">
        <v>1748</v>
      </c>
      <c r="C2236" s="258" t="s">
        <v>4391</v>
      </c>
      <c r="D2236" s="208" t="s">
        <v>2182</v>
      </c>
      <c r="E2236" s="24" t="s">
        <v>6174</v>
      </c>
      <c r="F2236" s="249" t="s">
        <v>6055</v>
      </c>
      <c r="G2236" s="24" t="s">
        <v>6858</v>
      </c>
      <c r="H2236" s="48">
        <v>448733.91</v>
      </c>
      <c r="I2236" s="48">
        <v>299155.71000000002</v>
      </c>
      <c r="J2236" s="48">
        <f t="shared" si="27"/>
        <v>149578.19999999995</v>
      </c>
      <c r="K2236" s="44" t="s">
        <v>816</v>
      </c>
      <c r="L2236" s="44" t="s">
        <v>6822</v>
      </c>
      <c r="M2236" s="49" t="s">
        <v>6823</v>
      </c>
      <c r="N2236" s="44" t="s">
        <v>4382</v>
      </c>
      <c r="O2236" s="15"/>
      <c r="P2236" s="127"/>
      <c r="Q2236" s="17"/>
      <c r="R2236" s="18"/>
      <c r="S2236" s="97"/>
    </row>
    <row r="2237" spans="1:19" s="192" customFormat="1" ht="23.4" customHeight="1" x14ac:dyDescent="0.25">
      <c r="A2237" s="84">
        <v>2054</v>
      </c>
      <c r="B2237" s="258" t="s">
        <v>1749</v>
      </c>
      <c r="C2237" s="260"/>
      <c r="D2237" s="208" t="s">
        <v>2182</v>
      </c>
      <c r="E2237" s="24"/>
      <c r="F2237" s="24"/>
      <c r="G2237" s="24"/>
      <c r="H2237" s="24"/>
      <c r="I2237" s="24"/>
      <c r="J2237" s="48">
        <f t="shared" si="27"/>
        <v>0</v>
      </c>
      <c r="K2237" s="44" t="s">
        <v>1407</v>
      </c>
      <c r="L2237" s="44" t="s">
        <v>830</v>
      </c>
      <c r="M2237" s="49"/>
      <c r="N2237" s="44" t="s">
        <v>926</v>
      </c>
      <c r="O2237" s="15"/>
      <c r="P2237" s="127"/>
      <c r="Q2237" s="17"/>
      <c r="R2237" s="18"/>
      <c r="S2237" s="97"/>
    </row>
    <row r="2238" spans="1:19" s="192" customFormat="1" ht="23.4" customHeight="1" x14ac:dyDescent="0.25">
      <c r="A2238" s="84">
        <v>2055</v>
      </c>
      <c r="B2238" s="258" t="s">
        <v>1750</v>
      </c>
      <c r="C2238" s="258" t="s">
        <v>4724</v>
      </c>
      <c r="D2238" s="208" t="s">
        <v>2182</v>
      </c>
      <c r="E2238" s="24"/>
      <c r="F2238" s="24"/>
      <c r="G2238" s="24"/>
      <c r="H2238" s="24"/>
      <c r="I2238" s="24"/>
      <c r="J2238" s="48">
        <f t="shared" si="27"/>
        <v>0</v>
      </c>
      <c r="K2238" s="44" t="s">
        <v>1407</v>
      </c>
      <c r="L2238" s="44" t="s">
        <v>830</v>
      </c>
      <c r="M2238" s="49"/>
      <c r="N2238" s="44" t="s">
        <v>926</v>
      </c>
      <c r="O2238" s="15"/>
      <c r="P2238" s="127"/>
      <c r="Q2238" s="17"/>
      <c r="R2238" s="18"/>
      <c r="S2238" s="97"/>
    </row>
    <row r="2239" spans="1:19" s="192" customFormat="1" ht="23.4" customHeight="1" x14ac:dyDescent="0.25">
      <c r="A2239" s="84">
        <v>2056</v>
      </c>
      <c r="B2239" s="258" t="s">
        <v>1750</v>
      </c>
      <c r="C2239" s="258" t="s">
        <v>4724</v>
      </c>
      <c r="D2239" s="208" t="s">
        <v>2182</v>
      </c>
      <c r="E2239" s="24"/>
      <c r="F2239" s="24"/>
      <c r="G2239" s="24"/>
      <c r="H2239" s="24"/>
      <c r="I2239" s="24"/>
      <c r="J2239" s="48">
        <f t="shared" si="27"/>
        <v>0</v>
      </c>
      <c r="K2239" s="44" t="s">
        <v>1407</v>
      </c>
      <c r="L2239" s="44" t="s">
        <v>830</v>
      </c>
      <c r="M2239" s="49"/>
      <c r="N2239" s="44" t="s">
        <v>926</v>
      </c>
      <c r="O2239" s="15"/>
      <c r="P2239" s="127"/>
      <c r="Q2239" s="17"/>
      <c r="R2239" s="18"/>
      <c r="S2239" s="97"/>
    </row>
    <row r="2240" spans="1:19" s="192" customFormat="1" ht="23.4" customHeight="1" x14ac:dyDescent="0.25">
      <c r="A2240" s="84">
        <v>2057</v>
      </c>
      <c r="B2240" s="258" t="s">
        <v>1751</v>
      </c>
      <c r="C2240" s="258" t="s">
        <v>7719</v>
      </c>
      <c r="D2240" s="208" t="s">
        <v>2182</v>
      </c>
      <c r="E2240" s="24"/>
      <c r="F2240" s="24"/>
      <c r="G2240" s="24"/>
      <c r="H2240" s="24"/>
      <c r="I2240" s="24"/>
      <c r="J2240" s="48">
        <f t="shared" si="27"/>
        <v>0</v>
      </c>
      <c r="K2240" s="44" t="s">
        <v>1407</v>
      </c>
      <c r="L2240" s="44" t="s">
        <v>830</v>
      </c>
      <c r="M2240" s="49"/>
      <c r="N2240" s="44" t="s">
        <v>926</v>
      </c>
      <c r="O2240" s="15"/>
      <c r="P2240" s="127"/>
      <c r="Q2240" s="17"/>
      <c r="R2240" s="18"/>
      <c r="S2240" s="97"/>
    </row>
    <row r="2241" spans="1:19" s="192" customFormat="1" ht="23.4" customHeight="1" x14ac:dyDescent="0.25">
      <c r="A2241" s="84">
        <v>2058</v>
      </c>
      <c r="B2241" s="258" t="s">
        <v>1752</v>
      </c>
      <c r="C2241" s="258" t="s">
        <v>4623</v>
      </c>
      <c r="D2241" s="208" t="s">
        <v>2182</v>
      </c>
      <c r="E2241" s="168"/>
      <c r="F2241" s="168"/>
      <c r="G2241" s="168"/>
      <c r="H2241" s="24"/>
      <c r="I2241" s="24"/>
      <c r="J2241" s="48">
        <f t="shared" si="27"/>
        <v>0</v>
      </c>
      <c r="K2241" s="44" t="s">
        <v>1407</v>
      </c>
      <c r="L2241" s="44" t="s">
        <v>830</v>
      </c>
      <c r="M2241" s="201"/>
      <c r="N2241" s="44" t="s">
        <v>926</v>
      </c>
      <c r="O2241" s="188"/>
      <c r="P2241" s="202"/>
      <c r="Q2241" s="203"/>
      <c r="R2241" s="204"/>
      <c r="S2241" s="97"/>
    </row>
    <row r="2242" spans="1:19" s="192" customFormat="1" ht="23.4" customHeight="1" x14ac:dyDescent="0.25">
      <c r="A2242" s="84">
        <v>2059</v>
      </c>
      <c r="B2242" s="258" t="s">
        <v>1753</v>
      </c>
      <c r="C2242" s="258" t="s">
        <v>4630</v>
      </c>
      <c r="D2242" s="208" t="s">
        <v>2182</v>
      </c>
      <c r="E2242" s="24"/>
      <c r="F2242" s="24"/>
      <c r="G2242" s="24"/>
      <c r="H2242" s="24"/>
      <c r="I2242" s="24"/>
      <c r="J2242" s="48">
        <f t="shared" si="27"/>
        <v>0</v>
      </c>
      <c r="K2242" s="44" t="s">
        <v>1407</v>
      </c>
      <c r="L2242" s="44" t="s">
        <v>830</v>
      </c>
      <c r="M2242" s="49"/>
      <c r="N2242" s="44" t="s">
        <v>926</v>
      </c>
      <c r="O2242" s="15"/>
      <c r="P2242" s="16"/>
      <c r="Q2242" s="17"/>
      <c r="R2242" s="18"/>
      <c r="S2242" s="97"/>
    </row>
    <row r="2243" spans="1:19" s="192" customFormat="1" ht="23.4" customHeight="1" x14ac:dyDescent="0.25">
      <c r="A2243" s="84">
        <v>2060</v>
      </c>
      <c r="B2243" s="258" t="s">
        <v>1753</v>
      </c>
      <c r="C2243" s="258" t="s">
        <v>4630</v>
      </c>
      <c r="D2243" s="208" t="s">
        <v>2182</v>
      </c>
      <c r="E2243" s="24"/>
      <c r="F2243" s="24"/>
      <c r="G2243" s="24"/>
      <c r="H2243" s="24"/>
      <c r="I2243" s="24"/>
      <c r="J2243" s="48">
        <f t="shared" si="27"/>
        <v>0</v>
      </c>
      <c r="K2243" s="44" t="s">
        <v>1407</v>
      </c>
      <c r="L2243" s="44" t="s">
        <v>830</v>
      </c>
      <c r="M2243" s="49"/>
      <c r="N2243" s="44" t="s">
        <v>926</v>
      </c>
      <c r="O2243" s="15"/>
      <c r="P2243" s="16"/>
      <c r="Q2243" s="17"/>
      <c r="R2243" s="18"/>
      <c r="S2243" s="97"/>
    </row>
    <row r="2244" spans="1:19" s="192" customFormat="1" ht="23.4" customHeight="1" x14ac:dyDescent="0.25">
      <c r="A2244" s="84">
        <v>2061</v>
      </c>
      <c r="B2244" s="258" t="s">
        <v>1754</v>
      </c>
      <c r="C2244" s="258" t="s">
        <v>7718</v>
      </c>
      <c r="D2244" s="208" t="s">
        <v>2182</v>
      </c>
      <c r="E2244" s="24"/>
      <c r="F2244" s="24"/>
      <c r="G2244" s="24"/>
      <c r="H2244" s="24"/>
      <c r="I2244" s="24"/>
      <c r="J2244" s="48">
        <f t="shared" si="27"/>
        <v>0</v>
      </c>
      <c r="K2244" s="44" t="s">
        <v>1407</v>
      </c>
      <c r="L2244" s="44" t="s">
        <v>830</v>
      </c>
      <c r="M2244" s="49"/>
      <c r="N2244" s="44" t="s">
        <v>926</v>
      </c>
      <c r="O2244" s="15"/>
      <c r="P2244" s="16"/>
      <c r="Q2244" s="17"/>
      <c r="R2244" s="18"/>
      <c r="S2244" s="97"/>
    </row>
    <row r="2245" spans="1:19" s="192" customFormat="1" ht="23.4" customHeight="1" x14ac:dyDescent="0.25">
      <c r="A2245" s="84">
        <v>2062</v>
      </c>
      <c r="B2245" s="258" t="s">
        <v>1755</v>
      </c>
      <c r="C2245" s="258" t="s">
        <v>4630</v>
      </c>
      <c r="D2245" s="208" t="s">
        <v>2182</v>
      </c>
      <c r="E2245" s="24"/>
      <c r="F2245" s="24"/>
      <c r="G2245" s="24"/>
      <c r="H2245" s="24"/>
      <c r="I2245" s="24"/>
      <c r="J2245" s="48">
        <f t="shared" si="27"/>
        <v>0</v>
      </c>
      <c r="K2245" s="44" t="s">
        <v>1407</v>
      </c>
      <c r="L2245" s="44" t="s">
        <v>830</v>
      </c>
      <c r="M2245" s="49"/>
      <c r="N2245" s="44" t="s">
        <v>926</v>
      </c>
      <c r="O2245" s="15"/>
      <c r="P2245" s="16"/>
      <c r="Q2245" s="17"/>
      <c r="R2245" s="18"/>
      <c r="S2245" s="97"/>
    </row>
    <row r="2246" spans="1:19" s="192" customFormat="1" ht="23.4" customHeight="1" x14ac:dyDescent="0.25">
      <c r="A2246" s="84">
        <v>2063</v>
      </c>
      <c r="B2246" s="258" t="s">
        <v>1756</v>
      </c>
      <c r="C2246" s="258" t="s">
        <v>7717</v>
      </c>
      <c r="D2246" s="208" t="s">
        <v>2182</v>
      </c>
      <c r="E2246" s="24"/>
      <c r="F2246" s="24"/>
      <c r="G2246" s="24"/>
      <c r="H2246" s="24"/>
      <c r="I2246" s="24"/>
      <c r="J2246" s="48">
        <f t="shared" si="27"/>
        <v>0</v>
      </c>
      <c r="K2246" s="44" t="s">
        <v>1407</v>
      </c>
      <c r="L2246" s="44" t="s">
        <v>830</v>
      </c>
      <c r="M2246" s="49"/>
      <c r="N2246" s="44" t="s">
        <v>926</v>
      </c>
      <c r="O2246" s="15"/>
      <c r="P2246" s="16"/>
      <c r="Q2246" s="17"/>
      <c r="R2246" s="18"/>
      <c r="S2246" s="97"/>
    </row>
    <row r="2247" spans="1:19" s="192" customFormat="1" ht="23.4" customHeight="1" x14ac:dyDescent="0.25">
      <c r="A2247" s="84">
        <v>2064</v>
      </c>
      <c r="B2247" s="258" t="s">
        <v>3408</v>
      </c>
      <c r="C2247" s="258" t="s">
        <v>7443</v>
      </c>
      <c r="D2247" s="208" t="s">
        <v>2182</v>
      </c>
      <c r="E2247" s="24" t="s">
        <v>6169</v>
      </c>
      <c r="F2247" s="249" t="s">
        <v>6825</v>
      </c>
      <c r="G2247" s="24" t="s">
        <v>6170</v>
      </c>
      <c r="H2247" s="48">
        <v>22528468.600000001</v>
      </c>
      <c r="I2247" s="48">
        <v>17022791.100000001</v>
      </c>
      <c r="J2247" s="48">
        <f t="shared" si="27"/>
        <v>5505677.5</v>
      </c>
      <c r="K2247" s="44" t="s">
        <v>816</v>
      </c>
      <c r="L2247" s="68" t="s">
        <v>6822</v>
      </c>
      <c r="M2247" s="71" t="s">
        <v>6823</v>
      </c>
      <c r="N2247" s="44" t="s">
        <v>4382</v>
      </c>
      <c r="O2247" s="15"/>
      <c r="P2247" s="16"/>
      <c r="Q2247" s="17"/>
      <c r="R2247" s="18"/>
      <c r="S2247" s="97"/>
    </row>
    <row r="2248" spans="1:19" s="192" customFormat="1" ht="23.4" customHeight="1" x14ac:dyDescent="0.25">
      <c r="A2248" s="84">
        <v>2065</v>
      </c>
      <c r="B2248" s="258" t="s">
        <v>1757</v>
      </c>
      <c r="C2248" s="258"/>
      <c r="D2248" s="208" t="s">
        <v>2182</v>
      </c>
      <c r="E2248" s="24"/>
      <c r="F2248" s="24"/>
      <c r="G2248" s="24"/>
      <c r="H2248" s="24"/>
      <c r="I2248" s="24"/>
      <c r="J2248" s="48">
        <f t="shared" si="27"/>
        <v>0</v>
      </c>
      <c r="K2248" s="44" t="s">
        <v>1407</v>
      </c>
      <c r="L2248" s="44" t="s">
        <v>830</v>
      </c>
      <c r="M2248" s="49"/>
      <c r="N2248" s="44" t="s">
        <v>926</v>
      </c>
      <c r="O2248" s="15"/>
      <c r="P2248" s="16"/>
      <c r="Q2248" s="17"/>
      <c r="R2248" s="18"/>
      <c r="S2248" s="97"/>
    </row>
    <row r="2249" spans="1:19" s="192" customFormat="1" ht="23.4" customHeight="1" x14ac:dyDescent="0.25">
      <c r="A2249" s="84">
        <v>2066</v>
      </c>
      <c r="B2249" s="258" t="s">
        <v>1758</v>
      </c>
      <c r="C2249" s="258" t="s">
        <v>7716</v>
      </c>
      <c r="D2249" s="208" t="s">
        <v>2182</v>
      </c>
      <c r="E2249" s="24"/>
      <c r="F2249" s="24"/>
      <c r="G2249" s="24"/>
      <c r="H2249" s="24"/>
      <c r="I2249" s="24"/>
      <c r="J2249" s="48">
        <f t="shared" si="27"/>
        <v>0</v>
      </c>
      <c r="K2249" s="44" t="s">
        <v>1407</v>
      </c>
      <c r="L2249" s="44" t="s">
        <v>830</v>
      </c>
      <c r="M2249" s="49"/>
      <c r="N2249" s="44" t="s">
        <v>926</v>
      </c>
      <c r="O2249" s="15"/>
      <c r="P2249" s="16"/>
      <c r="Q2249" s="17"/>
      <c r="R2249" s="18"/>
      <c r="S2249" s="97"/>
    </row>
    <row r="2250" spans="1:19" s="192" customFormat="1" ht="23.4" customHeight="1" x14ac:dyDescent="0.25">
      <c r="A2250" s="84">
        <v>2067</v>
      </c>
      <c r="B2250" s="258" t="s">
        <v>1759</v>
      </c>
      <c r="C2250" s="258"/>
      <c r="D2250" s="208" t="s">
        <v>2182</v>
      </c>
      <c r="E2250" s="24"/>
      <c r="F2250" s="24"/>
      <c r="G2250" s="24"/>
      <c r="H2250" s="24"/>
      <c r="I2250" s="24"/>
      <c r="J2250" s="48">
        <f t="shared" si="27"/>
        <v>0</v>
      </c>
      <c r="K2250" s="44" t="s">
        <v>1407</v>
      </c>
      <c r="L2250" s="44" t="s">
        <v>830</v>
      </c>
      <c r="M2250" s="49"/>
      <c r="N2250" s="44" t="s">
        <v>926</v>
      </c>
      <c r="O2250" s="15"/>
      <c r="P2250" s="16"/>
      <c r="Q2250" s="17"/>
      <c r="R2250" s="18"/>
      <c r="S2250" s="97"/>
    </row>
    <row r="2251" spans="1:19" s="192" customFormat="1" ht="23.4" customHeight="1" x14ac:dyDescent="0.25">
      <c r="A2251" s="84">
        <v>2068</v>
      </c>
      <c r="B2251" s="258" t="s">
        <v>1760</v>
      </c>
      <c r="C2251" s="258" t="s">
        <v>7715</v>
      </c>
      <c r="D2251" s="208" t="s">
        <v>2182</v>
      </c>
      <c r="E2251" s="24"/>
      <c r="F2251" s="24"/>
      <c r="G2251" s="24"/>
      <c r="H2251" s="24"/>
      <c r="I2251" s="24"/>
      <c r="J2251" s="48">
        <f t="shared" si="27"/>
        <v>0</v>
      </c>
      <c r="K2251" s="44" t="s">
        <v>1407</v>
      </c>
      <c r="L2251" s="44" t="s">
        <v>830</v>
      </c>
      <c r="M2251" s="49"/>
      <c r="N2251" s="44" t="s">
        <v>926</v>
      </c>
      <c r="O2251" s="15"/>
      <c r="P2251" s="16"/>
      <c r="Q2251" s="17"/>
      <c r="R2251" s="18"/>
      <c r="S2251" s="97"/>
    </row>
    <row r="2252" spans="1:19" s="192" customFormat="1" ht="23.4" customHeight="1" x14ac:dyDescent="0.25">
      <c r="A2252" s="84">
        <v>2069</v>
      </c>
      <c r="B2252" s="258" t="s">
        <v>1761</v>
      </c>
      <c r="C2252" s="260" t="s">
        <v>4650</v>
      </c>
      <c r="D2252" s="208" t="s">
        <v>2182</v>
      </c>
      <c r="E2252" s="24"/>
      <c r="F2252" s="24"/>
      <c r="G2252" s="24"/>
      <c r="H2252" s="24"/>
      <c r="I2252" s="24"/>
      <c r="J2252" s="48">
        <f t="shared" si="27"/>
        <v>0</v>
      </c>
      <c r="K2252" s="44" t="s">
        <v>1407</v>
      </c>
      <c r="L2252" s="44" t="s">
        <v>830</v>
      </c>
      <c r="M2252" s="49"/>
      <c r="N2252" s="44" t="s">
        <v>926</v>
      </c>
      <c r="O2252" s="15"/>
      <c r="P2252" s="16"/>
      <c r="Q2252" s="17"/>
      <c r="R2252" s="18"/>
      <c r="S2252" s="97"/>
    </row>
    <row r="2253" spans="1:19" s="192" customFormat="1" ht="23.4" customHeight="1" x14ac:dyDescent="0.25">
      <c r="A2253" s="84">
        <v>2070</v>
      </c>
      <c r="B2253" s="258" t="s">
        <v>1762</v>
      </c>
      <c r="C2253" s="260" t="s">
        <v>4651</v>
      </c>
      <c r="D2253" s="208" t="s">
        <v>2182</v>
      </c>
      <c r="E2253" s="24"/>
      <c r="F2253" s="24"/>
      <c r="G2253" s="24"/>
      <c r="H2253" s="24"/>
      <c r="I2253" s="24"/>
      <c r="J2253" s="48">
        <f t="shared" si="27"/>
        <v>0</v>
      </c>
      <c r="K2253" s="44" t="s">
        <v>1407</v>
      </c>
      <c r="L2253" s="44" t="s">
        <v>830</v>
      </c>
      <c r="M2253" s="49"/>
      <c r="N2253" s="44" t="s">
        <v>926</v>
      </c>
      <c r="O2253" s="15"/>
      <c r="P2253" s="16"/>
      <c r="Q2253" s="17"/>
      <c r="R2253" s="18"/>
      <c r="S2253" s="97"/>
    </row>
    <row r="2254" spans="1:19" s="192" customFormat="1" ht="23.4" customHeight="1" x14ac:dyDescent="0.25">
      <c r="A2254" s="84">
        <v>2071</v>
      </c>
      <c r="B2254" s="258" t="s">
        <v>1763</v>
      </c>
      <c r="C2254" s="260" t="s">
        <v>2156</v>
      </c>
      <c r="D2254" s="208" t="s">
        <v>2182</v>
      </c>
      <c r="E2254" s="24"/>
      <c r="F2254" s="24"/>
      <c r="G2254" s="24"/>
      <c r="H2254" s="24"/>
      <c r="I2254" s="24"/>
      <c r="J2254" s="48">
        <f t="shared" si="27"/>
        <v>0</v>
      </c>
      <c r="K2254" s="44" t="s">
        <v>1407</v>
      </c>
      <c r="L2254" s="44" t="s">
        <v>830</v>
      </c>
      <c r="M2254" s="49"/>
      <c r="N2254" s="44" t="s">
        <v>926</v>
      </c>
      <c r="O2254" s="15"/>
      <c r="P2254" s="16"/>
      <c r="Q2254" s="17"/>
      <c r="R2254" s="18"/>
      <c r="S2254" s="97"/>
    </row>
    <row r="2255" spans="1:19" s="192" customFormat="1" ht="23.4" customHeight="1" x14ac:dyDescent="0.25">
      <c r="A2255" s="84">
        <v>2072</v>
      </c>
      <c r="B2255" s="258" t="s">
        <v>1764</v>
      </c>
      <c r="C2255" s="260" t="s">
        <v>4638</v>
      </c>
      <c r="D2255" s="208" t="s">
        <v>2182</v>
      </c>
      <c r="E2255" s="24"/>
      <c r="F2255" s="24"/>
      <c r="G2255" s="24"/>
      <c r="H2255" s="24"/>
      <c r="I2255" s="24"/>
      <c r="J2255" s="48">
        <f t="shared" si="27"/>
        <v>0</v>
      </c>
      <c r="K2255" s="44" t="s">
        <v>1407</v>
      </c>
      <c r="L2255" s="44" t="s">
        <v>830</v>
      </c>
      <c r="M2255" s="49"/>
      <c r="N2255" s="44" t="s">
        <v>926</v>
      </c>
      <c r="O2255" s="15"/>
      <c r="P2255" s="16"/>
      <c r="Q2255" s="17"/>
      <c r="R2255" s="18"/>
      <c r="S2255" s="97"/>
    </row>
    <row r="2256" spans="1:19" s="192" customFormat="1" ht="23.4" customHeight="1" x14ac:dyDescent="0.25">
      <c r="A2256" s="84">
        <v>2073</v>
      </c>
      <c r="B2256" s="258" t="s">
        <v>1765</v>
      </c>
      <c r="C2256" s="260" t="s">
        <v>2157</v>
      </c>
      <c r="D2256" s="208" t="s">
        <v>2182</v>
      </c>
      <c r="E2256" s="24"/>
      <c r="F2256" s="24"/>
      <c r="G2256" s="24"/>
      <c r="H2256" s="24"/>
      <c r="I2256" s="24"/>
      <c r="J2256" s="48">
        <f t="shared" si="27"/>
        <v>0</v>
      </c>
      <c r="K2256" s="44" t="s">
        <v>1407</v>
      </c>
      <c r="L2256" s="44" t="s">
        <v>830</v>
      </c>
      <c r="M2256" s="49"/>
      <c r="N2256" s="44" t="s">
        <v>926</v>
      </c>
      <c r="O2256" s="15"/>
      <c r="P2256" s="16"/>
      <c r="Q2256" s="17"/>
      <c r="R2256" s="18"/>
      <c r="S2256" s="97"/>
    </row>
    <row r="2257" spans="1:19" s="192" customFormat="1" ht="23.4" customHeight="1" x14ac:dyDescent="0.25">
      <c r="A2257" s="84">
        <v>2074</v>
      </c>
      <c r="B2257" s="258" t="s">
        <v>1766</v>
      </c>
      <c r="C2257" s="260" t="s">
        <v>4460</v>
      </c>
      <c r="D2257" s="208" t="s">
        <v>2182</v>
      </c>
      <c r="E2257" s="24"/>
      <c r="F2257" s="24"/>
      <c r="G2257" s="24"/>
      <c r="H2257" s="24"/>
      <c r="I2257" s="24"/>
      <c r="J2257" s="48">
        <f t="shared" si="27"/>
        <v>0</v>
      </c>
      <c r="K2257" s="44" t="s">
        <v>1407</v>
      </c>
      <c r="L2257" s="44" t="s">
        <v>830</v>
      </c>
      <c r="M2257" s="49"/>
      <c r="N2257" s="44" t="s">
        <v>926</v>
      </c>
      <c r="O2257" s="15"/>
      <c r="P2257" s="16"/>
      <c r="Q2257" s="17"/>
      <c r="R2257" s="18"/>
      <c r="S2257" s="97"/>
    </row>
    <row r="2258" spans="1:19" s="192" customFormat="1" ht="23.4" customHeight="1" x14ac:dyDescent="0.25">
      <c r="A2258" s="84">
        <v>2075</v>
      </c>
      <c r="B2258" s="258" t="s">
        <v>1767</v>
      </c>
      <c r="C2258" s="260" t="s">
        <v>4652</v>
      </c>
      <c r="D2258" s="208" t="s">
        <v>2182</v>
      </c>
      <c r="E2258" s="24"/>
      <c r="F2258" s="24"/>
      <c r="G2258" s="24"/>
      <c r="H2258" s="24"/>
      <c r="I2258" s="24"/>
      <c r="J2258" s="48">
        <f t="shared" si="27"/>
        <v>0</v>
      </c>
      <c r="K2258" s="44" t="s">
        <v>1407</v>
      </c>
      <c r="L2258" s="44" t="s">
        <v>830</v>
      </c>
      <c r="M2258" s="49"/>
      <c r="N2258" s="44" t="s">
        <v>926</v>
      </c>
      <c r="O2258" s="15"/>
      <c r="P2258" s="16"/>
      <c r="Q2258" s="17"/>
      <c r="R2258" s="18"/>
      <c r="S2258" s="97"/>
    </row>
    <row r="2259" spans="1:19" s="192" customFormat="1" ht="23.4" customHeight="1" x14ac:dyDescent="0.25">
      <c r="A2259" s="84">
        <v>2076</v>
      </c>
      <c r="B2259" s="258" t="s">
        <v>1768</v>
      </c>
      <c r="C2259" s="260" t="s">
        <v>4653</v>
      </c>
      <c r="D2259" s="208" t="s">
        <v>2182</v>
      </c>
      <c r="E2259" s="24"/>
      <c r="F2259" s="24"/>
      <c r="G2259" s="24"/>
      <c r="H2259" s="24"/>
      <c r="I2259" s="24"/>
      <c r="J2259" s="48">
        <f t="shared" si="27"/>
        <v>0</v>
      </c>
      <c r="K2259" s="44" t="s">
        <v>1407</v>
      </c>
      <c r="L2259" s="44" t="s">
        <v>830</v>
      </c>
      <c r="M2259" s="49"/>
      <c r="N2259" s="44" t="s">
        <v>926</v>
      </c>
      <c r="O2259" s="15"/>
      <c r="P2259" s="16"/>
      <c r="Q2259" s="17"/>
      <c r="R2259" s="18"/>
      <c r="S2259" s="97"/>
    </row>
    <row r="2260" spans="1:19" s="192" customFormat="1" ht="23.4" customHeight="1" x14ac:dyDescent="0.25">
      <c r="A2260" s="84">
        <v>2077</v>
      </c>
      <c r="B2260" s="258" t="s">
        <v>1769</v>
      </c>
      <c r="C2260" s="260" t="s">
        <v>4654</v>
      </c>
      <c r="D2260" s="208" t="s">
        <v>2182</v>
      </c>
      <c r="E2260" s="24"/>
      <c r="F2260" s="24"/>
      <c r="G2260" s="24"/>
      <c r="H2260" s="24"/>
      <c r="I2260" s="24"/>
      <c r="J2260" s="48">
        <f t="shared" si="27"/>
        <v>0</v>
      </c>
      <c r="K2260" s="44" t="s">
        <v>1407</v>
      </c>
      <c r="L2260" s="44" t="s">
        <v>830</v>
      </c>
      <c r="M2260" s="49"/>
      <c r="N2260" s="44" t="s">
        <v>926</v>
      </c>
      <c r="O2260" s="15"/>
      <c r="P2260" s="16"/>
      <c r="Q2260" s="17"/>
      <c r="R2260" s="18"/>
      <c r="S2260" s="97"/>
    </row>
    <row r="2261" spans="1:19" s="192" customFormat="1" ht="23.4" customHeight="1" x14ac:dyDescent="0.25">
      <c r="A2261" s="84">
        <v>2078</v>
      </c>
      <c r="B2261" s="258" t="s">
        <v>1770</v>
      </c>
      <c r="C2261" s="260" t="s">
        <v>4407</v>
      </c>
      <c r="D2261" s="208" t="s">
        <v>2182</v>
      </c>
      <c r="E2261" s="24"/>
      <c r="F2261" s="24"/>
      <c r="G2261" s="24"/>
      <c r="H2261" s="24"/>
      <c r="I2261" s="24"/>
      <c r="J2261" s="48">
        <f t="shared" si="27"/>
        <v>0</v>
      </c>
      <c r="K2261" s="44" t="s">
        <v>1407</v>
      </c>
      <c r="L2261" s="44" t="s">
        <v>830</v>
      </c>
      <c r="M2261" s="49"/>
      <c r="N2261" s="44" t="s">
        <v>926</v>
      </c>
      <c r="O2261" s="15"/>
      <c r="P2261" s="16"/>
      <c r="Q2261" s="17"/>
      <c r="R2261" s="18"/>
      <c r="S2261" s="97"/>
    </row>
    <row r="2262" spans="1:19" s="192" customFormat="1" ht="23.4" customHeight="1" x14ac:dyDescent="0.25">
      <c r="A2262" s="84">
        <v>2079</v>
      </c>
      <c r="B2262" s="258" t="s">
        <v>1771</v>
      </c>
      <c r="C2262" s="260" t="s">
        <v>4484</v>
      </c>
      <c r="D2262" s="208" t="s">
        <v>2182</v>
      </c>
      <c r="E2262" s="24"/>
      <c r="F2262" s="24"/>
      <c r="G2262" s="24"/>
      <c r="H2262" s="24"/>
      <c r="I2262" s="24"/>
      <c r="J2262" s="48">
        <f t="shared" si="27"/>
        <v>0</v>
      </c>
      <c r="K2262" s="44" t="s">
        <v>1407</v>
      </c>
      <c r="L2262" s="44" t="s">
        <v>830</v>
      </c>
      <c r="M2262" s="49"/>
      <c r="N2262" s="44" t="s">
        <v>926</v>
      </c>
      <c r="O2262" s="15"/>
      <c r="P2262" s="16"/>
      <c r="Q2262" s="17"/>
      <c r="R2262" s="18"/>
      <c r="S2262" s="97"/>
    </row>
    <row r="2263" spans="1:19" s="192" customFormat="1" ht="23.4" customHeight="1" x14ac:dyDescent="0.25">
      <c r="A2263" s="84">
        <v>2080</v>
      </c>
      <c r="B2263" s="258" t="s">
        <v>1772</v>
      </c>
      <c r="C2263" s="260" t="s">
        <v>4655</v>
      </c>
      <c r="D2263" s="208" t="s">
        <v>2182</v>
      </c>
      <c r="E2263" s="24"/>
      <c r="F2263" s="24"/>
      <c r="G2263" s="24"/>
      <c r="H2263" s="24"/>
      <c r="I2263" s="24"/>
      <c r="J2263" s="48">
        <f t="shared" si="27"/>
        <v>0</v>
      </c>
      <c r="K2263" s="44" t="s">
        <v>1407</v>
      </c>
      <c r="L2263" s="44" t="s">
        <v>830</v>
      </c>
      <c r="M2263" s="49"/>
      <c r="N2263" s="44" t="s">
        <v>926</v>
      </c>
      <c r="O2263" s="15"/>
      <c r="P2263" s="16"/>
      <c r="Q2263" s="17"/>
      <c r="R2263" s="18"/>
      <c r="S2263" s="97"/>
    </row>
    <row r="2264" spans="1:19" s="192" customFormat="1" ht="23.4" customHeight="1" x14ac:dyDescent="0.25">
      <c r="A2264" s="84">
        <v>2081</v>
      </c>
      <c r="B2264" s="258" t="s">
        <v>1773</v>
      </c>
      <c r="C2264" s="260" t="s">
        <v>4656</v>
      </c>
      <c r="D2264" s="208" t="s">
        <v>2182</v>
      </c>
      <c r="E2264" s="24"/>
      <c r="F2264" s="24"/>
      <c r="G2264" s="24"/>
      <c r="H2264" s="24"/>
      <c r="I2264" s="24"/>
      <c r="J2264" s="48">
        <f t="shared" si="27"/>
        <v>0</v>
      </c>
      <c r="K2264" s="44" t="s">
        <v>1407</v>
      </c>
      <c r="L2264" s="44" t="s">
        <v>830</v>
      </c>
      <c r="M2264" s="49"/>
      <c r="N2264" s="44" t="s">
        <v>926</v>
      </c>
      <c r="O2264" s="15"/>
      <c r="P2264" s="16"/>
      <c r="Q2264" s="17"/>
      <c r="R2264" s="18"/>
      <c r="S2264" s="97"/>
    </row>
    <row r="2265" spans="1:19" s="192" customFormat="1" ht="23.4" customHeight="1" x14ac:dyDescent="0.25">
      <c r="A2265" s="84">
        <v>2082</v>
      </c>
      <c r="B2265" s="258" t="s">
        <v>1774</v>
      </c>
      <c r="C2265" s="260" t="s">
        <v>2158</v>
      </c>
      <c r="D2265" s="208" t="s">
        <v>2182</v>
      </c>
      <c r="E2265" s="24"/>
      <c r="F2265" s="24"/>
      <c r="G2265" s="24"/>
      <c r="H2265" s="24"/>
      <c r="I2265" s="24"/>
      <c r="J2265" s="48">
        <f t="shared" si="27"/>
        <v>0</v>
      </c>
      <c r="K2265" s="44" t="s">
        <v>1407</v>
      </c>
      <c r="L2265" s="44" t="s">
        <v>830</v>
      </c>
      <c r="M2265" s="49"/>
      <c r="N2265" s="44" t="s">
        <v>926</v>
      </c>
      <c r="O2265" s="15"/>
      <c r="P2265" s="16"/>
      <c r="Q2265" s="17"/>
      <c r="R2265" s="18"/>
      <c r="S2265" s="97"/>
    </row>
    <row r="2266" spans="1:19" s="192" customFormat="1" ht="23.4" customHeight="1" x14ac:dyDescent="0.25">
      <c r="A2266" s="84">
        <v>2083</v>
      </c>
      <c r="B2266" s="258" t="s">
        <v>1775</v>
      </c>
      <c r="C2266" s="260" t="s">
        <v>4657</v>
      </c>
      <c r="D2266" s="208" t="s">
        <v>2182</v>
      </c>
      <c r="E2266" s="24"/>
      <c r="F2266" s="24"/>
      <c r="G2266" s="24"/>
      <c r="H2266" s="24"/>
      <c r="I2266" s="24"/>
      <c r="J2266" s="48">
        <f t="shared" si="27"/>
        <v>0</v>
      </c>
      <c r="K2266" s="44" t="s">
        <v>1407</v>
      </c>
      <c r="L2266" s="44" t="s">
        <v>830</v>
      </c>
      <c r="M2266" s="49"/>
      <c r="N2266" s="44" t="s">
        <v>926</v>
      </c>
      <c r="O2266" s="15"/>
      <c r="P2266" s="16"/>
      <c r="Q2266" s="17"/>
      <c r="R2266" s="18"/>
      <c r="S2266" s="97"/>
    </row>
    <row r="2267" spans="1:19" s="192" customFormat="1" ht="23.4" customHeight="1" x14ac:dyDescent="0.25">
      <c r="A2267" s="84">
        <v>2084</v>
      </c>
      <c r="B2267" s="258" t="s">
        <v>1776</v>
      </c>
      <c r="C2267" s="260" t="s">
        <v>4658</v>
      </c>
      <c r="D2267" s="208" t="s">
        <v>2182</v>
      </c>
      <c r="E2267" s="24"/>
      <c r="F2267" s="24"/>
      <c r="G2267" s="24"/>
      <c r="H2267" s="24"/>
      <c r="I2267" s="24"/>
      <c r="J2267" s="48">
        <f t="shared" si="27"/>
        <v>0</v>
      </c>
      <c r="K2267" s="44" t="s">
        <v>1407</v>
      </c>
      <c r="L2267" s="44" t="s">
        <v>830</v>
      </c>
      <c r="M2267" s="49"/>
      <c r="N2267" s="44" t="s">
        <v>926</v>
      </c>
      <c r="O2267" s="15"/>
      <c r="P2267" s="16"/>
      <c r="Q2267" s="17"/>
      <c r="R2267" s="18"/>
      <c r="S2267" s="97"/>
    </row>
    <row r="2268" spans="1:19" s="192" customFormat="1" ht="23.4" customHeight="1" x14ac:dyDescent="0.25">
      <c r="A2268" s="84">
        <v>2085</v>
      </c>
      <c r="B2268" s="258" t="s">
        <v>1777</v>
      </c>
      <c r="C2268" s="260" t="s">
        <v>4541</v>
      </c>
      <c r="D2268" s="208" t="s">
        <v>2182</v>
      </c>
      <c r="E2268" s="24"/>
      <c r="F2268" s="24"/>
      <c r="G2268" s="24"/>
      <c r="H2268" s="24"/>
      <c r="I2268" s="24"/>
      <c r="J2268" s="48">
        <f t="shared" si="27"/>
        <v>0</v>
      </c>
      <c r="K2268" s="44" t="s">
        <v>1407</v>
      </c>
      <c r="L2268" s="44" t="s">
        <v>830</v>
      </c>
      <c r="M2268" s="49"/>
      <c r="N2268" s="44" t="s">
        <v>926</v>
      </c>
      <c r="O2268" s="15"/>
      <c r="P2268" s="16"/>
      <c r="Q2268" s="17"/>
      <c r="R2268" s="18"/>
      <c r="S2268" s="97"/>
    </row>
    <row r="2269" spans="1:19" s="192" customFormat="1" ht="23.4" customHeight="1" x14ac:dyDescent="0.25">
      <c r="A2269" s="84">
        <v>2086</v>
      </c>
      <c r="B2269" s="258" t="s">
        <v>1778</v>
      </c>
      <c r="C2269" s="260" t="s">
        <v>4545</v>
      </c>
      <c r="D2269" s="208" t="s">
        <v>2182</v>
      </c>
      <c r="E2269" s="24"/>
      <c r="F2269" s="24"/>
      <c r="G2269" s="24"/>
      <c r="H2269" s="24"/>
      <c r="I2269" s="24"/>
      <c r="J2269" s="48">
        <f t="shared" si="27"/>
        <v>0</v>
      </c>
      <c r="K2269" s="44" t="s">
        <v>1407</v>
      </c>
      <c r="L2269" s="44" t="s">
        <v>830</v>
      </c>
      <c r="M2269" s="49"/>
      <c r="N2269" s="44" t="s">
        <v>926</v>
      </c>
      <c r="O2269" s="15"/>
      <c r="P2269" s="16"/>
      <c r="Q2269" s="17"/>
      <c r="R2269" s="18"/>
      <c r="S2269" s="97"/>
    </row>
    <row r="2270" spans="1:19" s="192" customFormat="1" ht="23.4" customHeight="1" x14ac:dyDescent="0.25">
      <c r="A2270" s="84">
        <v>2087</v>
      </c>
      <c r="B2270" s="258" t="s">
        <v>3355</v>
      </c>
      <c r="C2270" s="260" t="s">
        <v>4659</v>
      </c>
      <c r="D2270" s="208" t="s">
        <v>2182</v>
      </c>
      <c r="E2270" s="24"/>
      <c r="F2270" s="24"/>
      <c r="G2270" s="24"/>
      <c r="H2270" s="24"/>
      <c r="I2270" s="24"/>
      <c r="J2270" s="48">
        <f t="shared" si="27"/>
        <v>0</v>
      </c>
      <c r="K2270" s="44" t="s">
        <v>1407</v>
      </c>
      <c r="L2270" s="44" t="s">
        <v>830</v>
      </c>
      <c r="M2270" s="49"/>
      <c r="N2270" s="44" t="s">
        <v>926</v>
      </c>
      <c r="O2270" s="15"/>
      <c r="P2270" s="16"/>
      <c r="Q2270" s="17"/>
      <c r="R2270" s="18"/>
      <c r="S2270" s="97"/>
    </row>
    <row r="2271" spans="1:19" s="192" customFormat="1" ht="23.4" customHeight="1" x14ac:dyDescent="0.25">
      <c r="A2271" s="84">
        <v>2088</v>
      </c>
      <c r="B2271" s="258" t="s">
        <v>1779</v>
      </c>
      <c r="C2271" s="258" t="s">
        <v>4852</v>
      </c>
      <c r="D2271" s="208" t="s">
        <v>2182</v>
      </c>
      <c r="E2271" s="24"/>
      <c r="F2271" s="24"/>
      <c r="G2271" s="24"/>
      <c r="H2271" s="24"/>
      <c r="I2271" s="24"/>
      <c r="J2271" s="48">
        <f t="shared" si="27"/>
        <v>0</v>
      </c>
      <c r="K2271" s="44" t="s">
        <v>1407</v>
      </c>
      <c r="L2271" s="44" t="s">
        <v>830</v>
      </c>
      <c r="M2271" s="49"/>
      <c r="N2271" s="44" t="s">
        <v>926</v>
      </c>
      <c r="O2271" s="15"/>
      <c r="P2271" s="16"/>
      <c r="Q2271" s="17"/>
      <c r="R2271" s="18"/>
      <c r="S2271" s="97"/>
    </row>
    <row r="2272" spans="1:19" s="192" customFormat="1" ht="23.4" customHeight="1" x14ac:dyDescent="0.25">
      <c r="A2272" s="84">
        <v>2089</v>
      </c>
      <c r="B2272" s="258" t="s">
        <v>1780</v>
      </c>
      <c r="C2272" s="260" t="s">
        <v>1403</v>
      </c>
      <c r="D2272" s="208" t="s">
        <v>2182</v>
      </c>
      <c r="E2272" s="24"/>
      <c r="F2272" s="24"/>
      <c r="G2272" s="24"/>
      <c r="H2272" s="24"/>
      <c r="I2272" s="24"/>
      <c r="J2272" s="48">
        <f t="shared" si="27"/>
        <v>0</v>
      </c>
      <c r="K2272" s="44" t="s">
        <v>1407</v>
      </c>
      <c r="L2272" s="44" t="s">
        <v>830</v>
      </c>
      <c r="M2272" s="49"/>
      <c r="N2272" s="44" t="s">
        <v>926</v>
      </c>
      <c r="O2272" s="15"/>
      <c r="P2272" s="16"/>
      <c r="Q2272" s="17"/>
      <c r="R2272" s="18"/>
      <c r="S2272" s="97"/>
    </row>
    <row r="2273" spans="1:19" s="192" customFormat="1" ht="23.4" customHeight="1" x14ac:dyDescent="0.25">
      <c r="A2273" s="84">
        <v>2090</v>
      </c>
      <c r="B2273" s="258" t="s">
        <v>1781</v>
      </c>
      <c r="C2273" s="260" t="s">
        <v>4660</v>
      </c>
      <c r="D2273" s="208" t="s">
        <v>2182</v>
      </c>
      <c r="E2273" s="24"/>
      <c r="F2273" s="24"/>
      <c r="G2273" s="24"/>
      <c r="H2273" s="24"/>
      <c r="I2273" s="24"/>
      <c r="J2273" s="48">
        <f t="shared" ref="J2273:J2331" si="28">H2273-I2273</f>
        <v>0</v>
      </c>
      <c r="K2273" s="44" t="s">
        <v>1407</v>
      </c>
      <c r="L2273" s="44" t="s">
        <v>830</v>
      </c>
      <c r="M2273" s="49"/>
      <c r="N2273" s="44" t="s">
        <v>926</v>
      </c>
      <c r="O2273" s="15"/>
      <c r="P2273" s="16"/>
      <c r="Q2273" s="17"/>
      <c r="R2273" s="18"/>
      <c r="S2273" s="97"/>
    </row>
    <row r="2274" spans="1:19" s="192" customFormat="1" ht="23.4" customHeight="1" x14ac:dyDescent="0.25">
      <c r="A2274" s="84">
        <v>2091</v>
      </c>
      <c r="B2274" s="258" t="s">
        <v>1782</v>
      </c>
      <c r="C2274" s="260" t="s">
        <v>4661</v>
      </c>
      <c r="D2274" s="208" t="s">
        <v>2182</v>
      </c>
      <c r="E2274" s="24"/>
      <c r="F2274" s="24"/>
      <c r="G2274" s="24"/>
      <c r="H2274" s="24"/>
      <c r="I2274" s="24"/>
      <c r="J2274" s="48">
        <f t="shared" si="28"/>
        <v>0</v>
      </c>
      <c r="K2274" s="44" t="s">
        <v>1407</v>
      </c>
      <c r="L2274" s="44" t="s">
        <v>830</v>
      </c>
      <c r="M2274" s="49"/>
      <c r="N2274" s="44" t="s">
        <v>926</v>
      </c>
      <c r="O2274" s="15"/>
      <c r="P2274" s="16"/>
      <c r="Q2274" s="17"/>
      <c r="R2274" s="18"/>
      <c r="S2274" s="97"/>
    </row>
    <row r="2275" spans="1:19" s="192" customFormat="1" ht="23.4" customHeight="1" x14ac:dyDescent="0.25">
      <c r="A2275" s="84">
        <v>2092</v>
      </c>
      <c r="B2275" s="258" t="s">
        <v>1783</v>
      </c>
      <c r="C2275" s="260" t="s">
        <v>4629</v>
      </c>
      <c r="D2275" s="208" t="s">
        <v>2182</v>
      </c>
      <c r="E2275" s="24"/>
      <c r="F2275" s="24"/>
      <c r="G2275" s="24"/>
      <c r="H2275" s="24"/>
      <c r="I2275" s="24"/>
      <c r="J2275" s="48">
        <f t="shared" si="28"/>
        <v>0</v>
      </c>
      <c r="K2275" s="44" t="s">
        <v>1407</v>
      </c>
      <c r="L2275" s="44" t="s">
        <v>830</v>
      </c>
      <c r="M2275" s="49"/>
      <c r="N2275" s="44" t="s">
        <v>926</v>
      </c>
      <c r="O2275" s="15"/>
      <c r="P2275" s="16"/>
      <c r="Q2275" s="17"/>
      <c r="R2275" s="18"/>
      <c r="S2275" s="97"/>
    </row>
    <row r="2276" spans="1:19" s="192" customFormat="1" ht="23.4" customHeight="1" x14ac:dyDescent="0.25">
      <c r="A2276" s="84">
        <v>2093</v>
      </c>
      <c r="B2276" s="258" t="s">
        <v>1784</v>
      </c>
      <c r="C2276" s="260" t="s">
        <v>4662</v>
      </c>
      <c r="D2276" s="208" t="s">
        <v>2182</v>
      </c>
      <c r="E2276" s="24"/>
      <c r="F2276" s="24"/>
      <c r="G2276" s="24"/>
      <c r="H2276" s="24"/>
      <c r="I2276" s="24"/>
      <c r="J2276" s="48">
        <f t="shared" si="28"/>
        <v>0</v>
      </c>
      <c r="K2276" s="44" t="s">
        <v>1407</v>
      </c>
      <c r="L2276" s="44" t="s">
        <v>830</v>
      </c>
      <c r="M2276" s="49"/>
      <c r="N2276" s="44" t="s">
        <v>926</v>
      </c>
      <c r="O2276" s="15"/>
      <c r="P2276" s="16"/>
      <c r="Q2276" s="17"/>
      <c r="R2276" s="18"/>
      <c r="S2276" s="97"/>
    </row>
    <row r="2277" spans="1:19" s="192" customFormat="1" ht="23.4" customHeight="1" x14ac:dyDescent="0.25">
      <c r="A2277" s="84">
        <v>2094</v>
      </c>
      <c r="B2277" s="258" t="s">
        <v>1785</v>
      </c>
      <c r="C2277" s="260" t="s">
        <v>2159</v>
      </c>
      <c r="D2277" s="208" t="s">
        <v>2182</v>
      </c>
      <c r="E2277" s="24"/>
      <c r="F2277" s="24"/>
      <c r="G2277" s="24"/>
      <c r="H2277" s="24"/>
      <c r="I2277" s="24"/>
      <c r="J2277" s="48">
        <f t="shared" si="28"/>
        <v>0</v>
      </c>
      <c r="K2277" s="44" t="s">
        <v>1407</v>
      </c>
      <c r="L2277" s="44" t="s">
        <v>830</v>
      </c>
      <c r="M2277" s="49"/>
      <c r="N2277" s="44" t="s">
        <v>926</v>
      </c>
      <c r="O2277" s="15"/>
      <c r="P2277" s="16"/>
      <c r="Q2277" s="17"/>
      <c r="R2277" s="18"/>
      <c r="S2277" s="97"/>
    </row>
    <row r="2278" spans="1:19" s="192" customFormat="1" ht="23.4" customHeight="1" x14ac:dyDescent="0.25">
      <c r="A2278" s="84">
        <v>2095</v>
      </c>
      <c r="B2278" s="258" t="s">
        <v>1786</v>
      </c>
      <c r="C2278" s="260" t="s">
        <v>2160</v>
      </c>
      <c r="D2278" s="208" t="s">
        <v>2182</v>
      </c>
      <c r="E2278" s="24"/>
      <c r="F2278" s="24"/>
      <c r="G2278" s="24"/>
      <c r="H2278" s="24"/>
      <c r="I2278" s="24"/>
      <c r="J2278" s="48">
        <f t="shared" si="28"/>
        <v>0</v>
      </c>
      <c r="K2278" s="44" t="s">
        <v>1407</v>
      </c>
      <c r="L2278" s="44" t="s">
        <v>830</v>
      </c>
      <c r="M2278" s="49"/>
      <c r="N2278" s="44" t="s">
        <v>926</v>
      </c>
      <c r="O2278" s="15"/>
      <c r="P2278" s="16"/>
      <c r="Q2278" s="17"/>
      <c r="R2278" s="18"/>
      <c r="S2278" s="97"/>
    </row>
    <row r="2279" spans="1:19" s="192" customFormat="1" ht="23.4" customHeight="1" x14ac:dyDescent="0.25">
      <c r="A2279" s="84">
        <v>2096</v>
      </c>
      <c r="B2279" s="258" t="s">
        <v>1787</v>
      </c>
      <c r="C2279" s="260" t="s">
        <v>4663</v>
      </c>
      <c r="D2279" s="208" t="s">
        <v>2182</v>
      </c>
      <c r="E2279" s="24"/>
      <c r="F2279" s="24"/>
      <c r="G2279" s="24"/>
      <c r="H2279" s="24"/>
      <c r="I2279" s="24"/>
      <c r="J2279" s="48">
        <f t="shared" si="28"/>
        <v>0</v>
      </c>
      <c r="K2279" s="44" t="s">
        <v>1407</v>
      </c>
      <c r="L2279" s="44" t="s">
        <v>830</v>
      </c>
      <c r="M2279" s="49"/>
      <c r="N2279" s="44" t="s">
        <v>926</v>
      </c>
      <c r="O2279" s="15"/>
      <c r="P2279" s="16"/>
      <c r="Q2279" s="17"/>
      <c r="R2279" s="18"/>
      <c r="S2279" s="97"/>
    </row>
    <row r="2280" spans="1:19" s="192" customFormat="1" ht="23.4" customHeight="1" x14ac:dyDescent="0.25">
      <c r="A2280" s="84">
        <v>2097</v>
      </c>
      <c r="B2280" s="258" t="s">
        <v>1788</v>
      </c>
      <c r="C2280" s="260" t="s">
        <v>4664</v>
      </c>
      <c r="D2280" s="208" t="s">
        <v>2182</v>
      </c>
      <c r="E2280" s="24"/>
      <c r="F2280" s="24"/>
      <c r="G2280" s="24"/>
      <c r="H2280" s="24"/>
      <c r="I2280" s="24"/>
      <c r="J2280" s="48">
        <f t="shared" si="28"/>
        <v>0</v>
      </c>
      <c r="K2280" s="44" t="s">
        <v>1407</v>
      </c>
      <c r="L2280" s="44" t="s">
        <v>830</v>
      </c>
      <c r="M2280" s="49"/>
      <c r="N2280" s="44" t="s">
        <v>926</v>
      </c>
      <c r="O2280" s="15"/>
      <c r="P2280" s="16"/>
      <c r="Q2280" s="17"/>
      <c r="R2280" s="18"/>
      <c r="S2280" s="97"/>
    </row>
    <row r="2281" spans="1:19" s="192" customFormat="1" ht="23.4" customHeight="1" x14ac:dyDescent="0.25">
      <c r="A2281" s="84">
        <v>2098</v>
      </c>
      <c r="B2281" s="258" t="s">
        <v>1789</v>
      </c>
      <c r="C2281" s="260" t="s">
        <v>4665</v>
      </c>
      <c r="D2281" s="208" t="s">
        <v>2182</v>
      </c>
      <c r="E2281" s="24"/>
      <c r="F2281" s="24"/>
      <c r="G2281" s="24"/>
      <c r="H2281" s="24"/>
      <c r="I2281" s="24"/>
      <c r="J2281" s="48">
        <f t="shared" si="28"/>
        <v>0</v>
      </c>
      <c r="K2281" s="44" t="s">
        <v>1407</v>
      </c>
      <c r="L2281" s="44" t="s">
        <v>830</v>
      </c>
      <c r="M2281" s="49"/>
      <c r="N2281" s="44" t="s">
        <v>926</v>
      </c>
      <c r="O2281" s="15"/>
      <c r="P2281" s="16"/>
      <c r="Q2281" s="17"/>
      <c r="R2281" s="18"/>
      <c r="S2281" s="97"/>
    </row>
    <row r="2282" spans="1:19" s="192" customFormat="1" ht="23.4" customHeight="1" x14ac:dyDescent="0.25">
      <c r="A2282" s="84">
        <v>2099</v>
      </c>
      <c r="B2282" s="258" t="s">
        <v>1790</v>
      </c>
      <c r="C2282" s="260" t="s">
        <v>4666</v>
      </c>
      <c r="D2282" s="208" t="s">
        <v>2182</v>
      </c>
      <c r="E2282" s="24"/>
      <c r="F2282" s="24"/>
      <c r="G2282" s="24"/>
      <c r="H2282" s="24"/>
      <c r="I2282" s="24"/>
      <c r="J2282" s="48">
        <f t="shared" si="28"/>
        <v>0</v>
      </c>
      <c r="K2282" s="44" t="s">
        <v>1407</v>
      </c>
      <c r="L2282" s="44" t="s">
        <v>830</v>
      </c>
      <c r="M2282" s="49"/>
      <c r="N2282" s="44" t="s">
        <v>926</v>
      </c>
      <c r="O2282" s="15"/>
      <c r="P2282" s="16"/>
      <c r="Q2282" s="17"/>
      <c r="R2282" s="18"/>
      <c r="S2282" s="97"/>
    </row>
    <row r="2283" spans="1:19" s="192" customFormat="1" ht="23.4" customHeight="1" x14ac:dyDescent="0.25">
      <c r="A2283" s="84">
        <v>2100</v>
      </c>
      <c r="B2283" s="258" t="s">
        <v>1791</v>
      </c>
      <c r="C2283" s="260" t="s">
        <v>4667</v>
      </c>
      <c r="D2283" s="208" t="s">
        <v>2182</v>
      </c>
      <c r="E2283" s="24"/>
      <c r="F2283" s="24"/>
      <c r="G2283" s="24"/>
      <c r="H2283" s="24"/>
      <c r="I2283" s="24"/>
      <c r="J2283" s="48">
        <f t="shared" si="28"/>
        <v>0</v>
      </c>
      <c r="K2283" s="44" t="s">
        <v>1407</v>
      </c>
      <c r="L2283" s="44" t="s">
        <v>830</v>
      </c>
      <c r="M2283" s="49"/>
      <c r="N2283" s="44" t="s">
        <v>926</v>
      </c>
      <c r="O2283" s="15"/>
      <c r="P2283" s="16"/>
      <c r="Q2283" s="17"/>
      <c r="R2283" s="18"/>
      <c r="S2283" s="97"/>
    </row>
    <row r="2284" spans="1:19" s="192" customFormat="1" ht="23.4" customHeight="1" x14ac:dyDescent="0.25">
      <c r="A2284" s="84">
        <v>2101</v>
      </c>
      <c r="B2284" s="258" t="s">
        <v>1792</v>
      </c>
      <c r="C2284" s="260" t="s">
        <v>4668</v>
      </c>
      <c r="D2284" s="208" t="s">
        <v>2182</v>
      </c>
      <c r="E2284" s="24"/>
      <c r="F2284" s="24"/>
      <c r="G2284" s="24"/>
      <c r="H2284" s="24"/>
      <c r="I2284" s="24"/>
      <c r="J2284" s="48">
        <f t="shared" si="28"/>
        <v>0</v>
      </c>
      <c r="K2284" s="44" t="s">
        <v>1407</v>
      </c>
      <c r="L2284" s="44" t="s">
        <v>830</v>
      </c>
      <c r="M2284" s="49"/>
      <c r="N2284" s="44" t="s">
        <v>926</v>
      </c>
      <c r="O2284" s="15"/>
      <c r="P2284" s="16"/>
      <c r="Q2284" s="17"/>
      <c r="R2284" s="18"/>
      <c r="S2284" s="97"/>
    </row>
    <row r="2285" spans="1:19" s="192" customFormat="1" ht="23.4" customHeight="1" x14ac:dyDescent="0.25">
      <c r="A2285" s="84">
        <v>2102</v>
      </c>
      <c r="B2285" s="258" t="s">
        <v>1793</v>
      </c>
      <c r="C2285" s="260" t="s">
        <v>4669</v>
      </c>
      <c r="D2285" s="208" t="s">
        <v>2182</v>
      </c>
      <c r="E2285" s="24"/>
      <c r="F2285" s="24"/>
      <c r="G2285" s="24"/>
      <c r="H2285" s="24"/>
      <c r="I2285" s="24"/>
      <c r="J2285" s="48">
        <f t="shared" si="28"/>
        <v>0</v>
      </c>
      <c r="K2285" s="44" t="s">
        <v>1407</v>
      </c>
      <c r="L2285" s="44" t="s">
        <v>830</v>
      </c>
      <c r="M2285" s="49"/>
      <c r="N2285" s="44" t="s">
        <v>926</v>
      </c>
      <c r="O2285" s="15"/>
      <c r="P2285" s="16"/>
      <c r="Q2285" s="17"/>
      <c r="R2285" s="18"/>
      <c r="S2285" s="97"/>
    </row>
    <row r="2286" spans="1:19" s="192" customFormat="1" ht="23.4" customHeight="1" x14ac:dyDescent="0.25">
      <c r="A2286" s="84">
        <v>2103</v>
      </c>
      <c r="B2286" s="258" t="s">
        <v>1794</v>
      </c>
      <c r="C2286" s="258" t="s">
        <v>4670</v>
      </c>
      <c r="D2286" s="208" t="s">
        <v>2182</v>
      </c>
      <c r="E2286" s="24"/>
      <c r="F2286" s="24"/>
      <c r="G2286" s="24"/>
      <c r="H2286" s="24"/>
      <c r="I2286" s="24"/>
      <c r="J2286" s="48">
        <f t="shared" si="28"/>
        <v>0</v>
      </c>
      <c r="K2286" s="44" t="s">
        <v>1407</v>
      </c>
      <c r="L2286" s="44" t="s">
        <v>830</v>
      </c>
      <c r="M2286" s="49"/>
      <c r="N2286" s="44" t="s">
        <v>926</v>
      </c>
      <c r="O2286" s="15"/>
      <c r="P2286" s="16"/>
      <c r="Q2286" s="17"/>
      <c r="R2286" s="18"/>
      <c r="S2286" s="97"/>
    </row>
    <row r="2287" spans="1:19" s="192" customFormat="1" ht="23.4" customHeight="1" x14ac:dyDescent="0.25">
      <c r="A2287" s="84">
        <v>2104</v>
      </c>
      <c r="B2287" s="258" t="s">
        <v>1795</v>
      </c>
      <c r="C2287" s="258" t="s">
        <v>4405</v>
      </c>
      <c r="D2287" s="208" t="s">
        <v>2182</v>
      </c>
      <c r="E2287" s="24"/>
      <c r="F2287" s="24"/>
      <c r="G2287" s="24"/>
      <c r="H2287" s="24"/>
      <c r="I2287" s="24"/>
      <c r="J2287" s="48">
        <f t="shared" si="28"/>
        <v>0</v>
      </c>
      <c r="K2287" s="44" t="s">
        <v>1407</v>
      </c>
      <c r="L2287" s="44" t="s">
        <v>830</v>
      </c>
      <c r="M2287" s="49"/>
      <c r="N2287" s="44" t="s">
        <v>926</v>
      </c>
      <c r="O2287" s="15"/>
      <c r="P2287" s="16"/>
      <c r="Q2287" s="17"/>
      <c r="R2287" s="18"/>
      <c r="S2287" s="97"/>
    </row>
    <row r="2288" spans="1:19" s="192" customFormat="1" ht="23.4" customHeight="1" x14ac:dyDescent="0.25">
      <c r="A2288" s="84">
        <v>2105</v>
      </c>
      <c r="B2288" s="258" t="s">
        <v>1796</v>
      </c>
      <c r="C2288" s="260" t="s">
        <v>4671</v>
      </c>
      <c r="D2288" s="208" t="s">
        <v>2182</v>
      </c>
      <c r="E2288" s="24"/>
      <c r="F2288" s="24"/>
      <c r="G2288" s="24"/>
      <c r="H2288" s="24"/>
      <c r="I2288" s="24"/>
      <c r="J2288" s="48">
        <f t="shared" si="28"/>
        <v>0</v>
      </c>
      <c r="K2288" s="44" t="s">
        <v>1407</v>
      </c>
      <c r="L2288" s="44" t="s">
        <v>830</v>
      </c>
      <c r="M2288" s="49"/>
      <c r="N2288" s="44" t="s">
        <v>926</v>
      </c>
      <c r="O2288" s="15"/>
      <c r="P2288" s="16"/>
      <c r="Q2288" s="17"/>
      <c r="R2288" s="18"/>
      <c r="S2288" s="97"/>
    </row>
    <row r="2289" spans="1:19" s="192" customFormat="1" ht="23.4" customHeight="1" x14ac:dyDescent="0.25">
      <c r="A2289" s="84">
        <v>2106</v>
      </c>
      <c r="B2289" s="258" t="s">
        <v>1797</v>
      </c>
      <c r="C2289" s="260" t="s">
        <v>4628</v>
      </c>
      <c r="D2289" s="208" t="s">
        <v>2182</v>
      </c>
      <c r="E2289" s="24"/>
      <c r="F2289" s="24"/>
      <c r="G2289" s="24"/>
      <c r="H2289" s="24"/>
      <c r="I2289" s="24"/>
      <c r="J2289" s="48">
        <f t="shared" si="28"/>
        <v>0</v>
      </c>
      <c r="K2289" s="44" t="s">
        <v>1407</v>
      </c>
      <c r="L2289" s="44" t="s">
        <v>830</v>
      </c>
      <c r="M2289" s="49"/>
      <c r="N2289" s="44" t="s">
        <v>926</v>
      </c>
      <c r="O2289" s="15"/>
      <c r="P2289" s="16"/>
      <c r="Q2289" s="17"/>
      <c r="R2289" s="18"/>
      <c r="S2289" s="97"/>
    </row>
    <row r="2290" spans="1:19" s="192" customFormat="1" ht="23.4" customHeight="1" x14ac:dyDescent="0.25">
      <c r="A2290" s="84">
        <v>2107</v>
      </c>
      <c r="B2290" s="258" t="s">
        <v>1798</v>
      </c>
      <c r="C2290" s="258" t="s">
        <v>4405</v>
      </c>
      <c r="D2290" s="208" t="s">
        <v>2182</v>
      </c>
      <c r="E2290" s="24"/>
      <c r="F2290" s="24"/>
      <c r="G2290" s="24"/>
      <c r="H2290" s="24"/>
      <c r="I2290" s="24"/>
      <c r="J2290" s="48">
        <f t="shared" si="28"/>
        <v>0</v>
      </c>
      <c r="K2290" s="44" t="s">
        <v>1407</v>
      </c>
      <c r="L2290" s="44" t="s">
        <v>830</v>
      </c>
      <c r="M2290" s="49"/>
      <c r="N2290" s="44" t="s">
        <v>926</v>
      </c>
      <c r="O2290" s="15"/>
      <c r="P2290" s="16"/>
      <c r="Q2290" s="17"/>
      <c r="R2290" s="18"/>
      <c r="S2290" s="97"/>
    </row>
    <row r="2291" spans="1:19" s="192" customFormat="1" ht="23.4" customHeight="1" x14ac:dyDescent="0.25">
      <c r="A2291" s="84">
        <v>2108</v>
      </c>
      <c r="B2291" s="258" t="s">
        <v>1799</v>
      </c>
      <c r="C2291" s="260" t="s">
        <v>4672</v>
      </c>
      <c r="D2291" s="208" t="s">
        <v>2182</v>
      </c>
      <c r="E2291" s="24"/>
      <c r="F2291" s="24"/>
      <c r="G2291" s="24"/>
      <c r="H2291" s="24"/>
      <c r="I2291" s="24"/>
      <c r="J2291" s="48">
        <f t="shared" si="28"/>
        <v>0</v>
      </c>
      <c r="K2291" s="44" t="s">
        <v>1407</v>
      </c>
      <c r="L2291" s="44" t="s">
        <v>830</v>
      </c>
      <c r="M2291" s="49"/>
      <c r="N2291" s="44" t="s">
        <v>926</v>
      </c>
      <c r="O2291" s="15"/>
      <c r="P2291" s="16"/>
      <c r="Q2291" s="17"/>
      <c r="R2291" s="18"/>
      <c r="S2291" s="97"/>
    </row>
    <row r="2292" spans="1:19" s="192" customFormat="1" ht="23.4" customHeight="1" x14ac:dyDescent="0.25">
      <c r="A2292" s="84">
        <v>2109</v>
      </c>
      <c r="B2292" s="258" t="s">
        <v>3356</v>
      </c>
      <c r="C2292" s="258" t="s">
        <v>4673</v>
      </c>
      <c r="D2292" s="208" t="s">
        <v>2182</v>
      </c>
      <c r="E2292" s="24"/>
      <c r="F2292" s="24"/>
      <c r="G2292" s="24"/>
      <c r="H2292" s="24"/>
      <c r="I2292" s="24"/>
      <c r="J2292" s="48">
        <f t="shared" si="28"/>
        <v>0</v>
      </c>
      <c r="K2292" s="44" t="s">
        <v>1407</v>
      </c>
      <c r="L2292" s="44" t="s">
        <v>830</v>
      </c>
      <c r="M2292" s="49"/>
      <c r="N2292" s="44" t="s">
        <v>926</v>
      </c>
      <c r="O2292" s="15"/>
      <c r="P2292" s="16"/>
      <c r="Q2292" s="17"/>
      <c r="R2292" s="18"/>
      <c r="S2292" s="97"/>
    </row>
    <row r="2293" spans="1:19" s="192" customFormat="1" ht="23.4" customHeight="1" x14ac:dyDescent="0.25">
      <c r="A2293" s="84">
        <v>2110</v>
      </c>
      <c r="B2293" s="258" t="s">
        <v>1800</v>
      </c>
      <c r="C2293" s="260" t="s">
        <v>4524</v>
      </c>
      <c r="D2293" s="208" t="s">
        <v>2182</v>
      </c>
      <c r="E2293" s="24"/>
      <c r="F2293" s="24"/>
      <c r="G2293" s="24"/>
      <c r="H2293" s="24"/>
      <c r="I2293" s="24"/>
      <c r="J2293" s="48">
        <f t="shared" si="28"/>
        <v>0</v>
      </c>
      <c r="K2293" s="44" t="s">
        <v>1407</v>
      </c>
      <c r="L2293" s="44" t="s">
        <v>830</v>
      </c>
      <c r="M2293" s="49"/>
      <c r="N2293" s="44" t="s">
        <v>926</v>
      </c>
      <c r="O2293" s="15"/>
      <c r="P2293" s="16"/>
      <c r="Q2293" s="17"/>
      <c r="R2293" s="18"/>
      <c r="S2293" s="97"/>
    </row>
    <row r="2294" spans="1:19" s="192" customFormat="1" ht="23.4" customHeight="1" x14ac:dyDescent="0.25">
      <c r="A2294" s="84">
        <v>2111</v>
      </c>
      <c r="B2294" s="258" t="s">
        <v>1801</v>
      </c>
      <c r="C2294" s="258" t="s">
        <v>4674</v>
      </c>
      <c r="D2294" s="208" t="s">
        <v>2182</v>
      </c>
      <c r="E2294" s="24"/>
      <c r="F2294" s="24"/>
      <c r="G2294" s="24"/>
      <c r="H2294" s="24"/>
      <c r="I2294" s="24"/>
      <c r="J2294" s="48">
        <f t="shared" si="28"/>
        <v>0</v>
      </c>
      <c r="K2294" s="44" t="s">
        <v>1407</v>
      </c>
      <c r="L2294" s="44" t="s">
        <v>830</v>
      </c>
      <c r="M2294" s="49"/>
      <c r="N2294" s="44" t="s">
        <v>926</v>
      </c>
      <c r="O2294" s="15"/>
      <c r="P2294" s="16"/>
      <c r="Q2294" s="17"/>
      <c r="R2294" s="18"/>
      <c r="S2294" s="97"/>
    </row>
    <row r="2295" spans="1:19" s="192" customFormat="1" ht="23.4" customHeight="1" x14ac:dyDescent="0.25">
      <c r="A2295" s="84">
        <v>2112</v>
      </c>
      <c r="B2295" s="258" t="s">
        <v>1802</v>
      </c>
      <c r="C2295" s="260" t="s">
        <v>4632</v>
      </c>
      <c r="D2295" s="208" t="s">
        <v>2182</v>
      </c>
      <c r="E2295" s="24"/>
      <c r="F2295" s="24"/>
      <c r="G2295" s="24"/>
      <c r="H2295" s="24"/>
      <c r="I2295" s="24"/>
      <c r="J2295" s="48">
        <f t="shared" si="28"/>
        <v>0</v>
      </c>
      <c r="K2295" s="44" t="s">
        <v>1407</v>
      </c>
      <c r="L2295" s="44" t="s">
        <v>830</v>
      </c>
      <c r="M2295" s="49"/>
      <c r="N2295" s="44" t="s">
        <v>926</v>
      </c>
      <c r="O2295" s="15"/>
      <c r="P2295" s="16"/>
      <c r="Q2295" s="17"/>
      <c r="R2295" s="18"/>
      <c r="S2295" s="97"/>
    </row>
    <row r="2296" spans="1:19" s="192" customFormat="1" ht="23.4" customHeight="1" x14ac:dyDescent="0.25">
      <c r="A2296" s="84">
        <v>2113</v>
      </c>
      <c r="B2296" s="258" t="s">
        <v>1803</v>
      </c>
      <c r="C2296" s="260" t="s">
        <v>4193</v>
      </c>
      <c r="D2296" s="208" t="s">
        <v>2182</v>
      </c>
      <c r="E2296" s="24"/>
      <c r="F2296" s="24"/>
      <c r="G2296" s="24"/>
      <c r="H2296" s="24"/>
      <c r="I2296" s="24"/>
      <c r="J2296" s="48">
        <f t="shared" si="28"/>
        <v>0</v>
      </c>
      <c r="K2296" s="44" t="s">
        <v>1407</v>
      </c>
      <c r="L2296" s="44" t="s">
        <v>830</v>
      </c>
      <c r="M2296" s="49"/>
      <c r="N2296" s="44" t="s">
        <v>926</v>
      </c>
      <c r="O2296" s="15"/>
      <c r="P2296" s="16"/>
      <c r="Q2296" s="17"/>
      <c r="R2296" s="18"/>
      <c r="S2296" s="97"/>
    </row>
    <row r="2297" spans="1:19" s="192" customFormat="1" ht="23.4" customHeight="1" x14ac:dyDescent="0.25">
      <c r="A2297" s="84">
        <v>2114</v>
      </c>
      <c r="B2297" s="258" t="s">
        <v>1804</v>
      </c>
      <c r="C2297" s="258" t="s">
        <v>4675</v>
      </c>
      <c r="D2297" s="208" t="s">
        <v>2182</v>
      </c>
      <c r="E2297" s="24"/>
      <c r="F2297" s="24"/>
      <c r="G2297" s="24"/>
      <c r="H2297" s="24"/>
      <c r="I2297" s="24"/>
      <c r="J2297" s="48">
        <f t="shared" si="28"/>
        <v>0</v>
      </c>
      <c r="K2297" s="44" t="s">
        <v>1407</v>
      </c>
      <c r="L2297" s="44" t="s">
        <v>830</v>
      </c>
      <c r="M2297" s="49"/>
      <c r="N2297" s="44" t="s">
        <v>926</v>
      </c>
      <c r="O2297" s="15"/>
      <c r="P2297" s="16"/>
      <c r="Q2297" s="17"/>
      <c r="R2297" s="18"/>
      <c r="S2297" s="97"/>
    </row>
    <row r="2298" spans="1:19" s="192" customFormat="1" ht="23.4" customHeight="1" x14ac:dyDescent="0.25">
      <c r="A2298" s="84">
        <v>2115</v>
      </c>
      <c r="B2298" s="258" t="s">
        <v>1805</v>
      </c>
      <c r="C2298" s="260"/>
      <c r="D2298" s="208" t="s">
        <v>2182</v>
      </c>
      <c r="E2298" s="24"/>
      <c r="F2298" s="24"/>
      <c r="G2298" s="24"/>
      <c r="H2298" s="24"/>
      <c r="I2298" s="24"/>
      <c r="J2298" s="48">
        <f t="shared" si="28"/>
        <v>0</v>
      </c>
      <c r="K2298" s="44" t="s">
        <v>1407</v>
      </c>
      <c r="L2298" s="44" t="s">
        <v>830</v>
      </c>
      <c r="M2298" s="49"/>
      <c r="N2298" s="44" t="s">
        <v>926</v>
      </c>
      <c r="O2298" s="15"/>
      <c r="P2298" s="16"/>
      <c r="Q2298" s="17"/>
      <c r="R2298" s="18"/>
      <c r="S2298" s="97"/>
    </row>
    <row r="2299" spans="1:19" s="192" customFormat="1" ht="23.4" customHeight="1" x14ac:dyDescent="0.25">
      <c r="A2299" s="84">
        <v>2116</v>
      </c>
      <c r="B2299" s="258" t="s">
        <v>1806</v>
      </c>
      <c r="C2299" s="260" t="s">
        <v>4639</v>
      </c>
      <c r="D2299" s="208" t="s">
        <v>2182</v>
      </c>
      <c r="E2299" s="24"/>
      <c r="F2299" s="24"/>
      <c r="G2299" s="24"/>
      <c r="H2299" s="24"/>
      <c r="I2299" s="24"/>
      <c r="J2299" s="48">
        <f t="shared" si="28"/>
        <v>0</v>
      </c>
      <c r="K2299" s="44" t="s">
        <v>1407</v>
      </c>
      <c r="L2299" s="44" t="s">
        <v>830</v>
      </c>
      <c r="M2299" s="49"/>
      <c r="N2299" s="44" t="s">
        <v>926</v>
      </c>
      <c r="O2299" s="15"/>
      <c r="P2299" s="16"/>
      <c r="Q2299" s="17"/>
      <c r="R2299" s="18"/>
      <c r="S2299" s="97"/>
    </row>
    <row r="2300" spans="1:19" s="192" customFormat="1" ht="23.4" customHeight="1" x14ac:dyDescent="0.25">
      <c r="A2300" s="84">
        <v>2117</v>
      </c>
      <c r="B2300" s="258" t="s">
        <v>1807</v>
      </c>
      <c r="C2300" s="260" t="s">
        <v>4885</v>
      </c>
      <c r="D2300" s="208" t="s">
        <v>2182</v>
      </c>
      <c r="E2300" s="24"/>
      <c r="F2300" s="24"/>
      <c r="G2300" s="24"/>
      <c r="H2300" s="24"/>
      <c r="I2300" s="24"/>
      <c r="J2300" s="48">
        <f t="shared" si="28"/>
        <v>0</v>
      </c>
      <c r="K2300" s="44" t="s">
        <v>1407</v>
      </c>
      <c r="L2300" s="44" t="s">
        <v>830</v>
      </c>
      <c r="M2300" s="49"/>
      <c r="N2300" s="44" t="s">
        <v>926</v>
      </c>
      <c r="O2300" s="15"/>
      <c r="P2300" s="16"/>
      <c r="Q2300" s="17"/>
      <c r="R2300" s="18"/>
      <c r="S2300" s="97"/>
    </row>
    <row r="2301" spans="1:19" s="192" customFormat="1" ht="23.4" customHeight="1" x14ac:dyDescent="0.25">
      <c r="A2301" s="84">
        <v>2118</v>
      </c>
      <c r="B2301" s="258" t="s">
        <v>1808</v>
      </c>
      <c r="C2301" s="260" t="s">
        <v>4676</v>
      </c>
      <c r="D2301" s="208" t="s">
        <v>2182</v>
      </c>
      <c r="E2301" s="24"/>
      <c r="F2301" s="24"/>
      <c r="G2301" s="24"/>
      <c r="H2301" s="24"/>
      <c r="I2301" s="24"/>
      <c r="J2301" s="48">
        <f t="shared" si="28"/>
        <v>0</v>
      </c>
      <c r="K2301" s="44" t="s">
        <v>1407</v>
      </c>
      <c r="L2301" s="44" t="s">
        <v>830</v>
      </c>
      <c r="M2301" s="49"/>
      <c r="N2301" s="44" t="s">
        <v>926</v>
      </c>
      <c r="O2301" s="15"/>
      <c r="P2301" s="16"/>
      <c r="Q2301" s="17"/>
      <c r="R2301" s="18"/>
      <c r="S2301" s="97"/>
    </row>
    <row r="2302" spans="1:19" s="192" customFormat="1" ht="23.4" customHeight="1" x14ac:dyDescent="0.25">
      <c r="A2302" s="84">
        <v>2119</v>
      </c>
      <c r="B2302" s="258" t="s">
        <v>1809</v>
      </c>
      <c r="C2302" s="260" t="s">
        <v>4397</v>
      </c>
      <c r="D2302" s="208" t="s">
        <v>2182</v>
      </c>
      <c r="E2302" s="24"/>
      <c r="F2302" s="24"/>
      <c r="G2302" s="24"/>
      <c r="H2302" s="24"/>
      <c r="I2302" s="24"/>
      <c r="J2302" s="48">
        <f t="shared" si="28"/>
        <v>0</v>
      </c>
      <c r="K2302" s="44" t="s">
        <v>1407</v>
      </c>
      <c r="L2302" s="44" t="s">
        <v>830</v>
      </c>
      <c r="M2302" s="49"/>
      <c r="N2302" s="44" t="s">
        <v>926</v>
      </c>
      <c r="O2302" s="15"/>
      <c r="P2302" s="16"/>
      <c r="Q2302" s="17"/>
      <c r="R2302" s="18"/>
      <c r="S2302" s="97"/>
    </row>
    <row r="2303" spans="1:19" s="192" customFormat="1" ht="23.4" customHeight="1" x14ac:dyDescent="0.25">
      <c r="A2303" s="84">
        <v>2120</v>
      </c>
      <c r="B2303" s="258" t="s">
        <v>1810</v>
      </c>
      <c r="C2303" s="260" t="s">
        <v>4398</v>
      </c>
      <c r="D2303" s="208" t="s">
        <v>2182</v>
      </c>
      <c r="E2303" s="24"/>
      <c r="F2303" s="24"/>
      <c r="G2303" s="24"/>
      <c r="H2303" s="24"/>
      <c r="I2303" s="24"/>
      <c r="J2303" s="48">
        <f t="shared" si="28"/>
        <v>0</v>
      </c>
      <c r="K2303" s="44" t="s">
        <v>1407</v>
      </c>
      <c r="L2303" s="44" t="s">
        <v>830</v>
      </c>
      <c r="M2303" s="49"/>
      <c r="N2303" s="44" t="s">
        <v>926</v>
      </c>
      <c r="O2303" s="15"/>
      <c r="P2303" s="16"/>
      <c r="Q2303" s="17"/>
      <c r="R2303" s="18"/>
      <c r="S2303" s="97"/>
    </row>
    <row r="2304" spans="1:19" s="192" customFormat="1" ht="23.4" customHeight="1" x14ac:dyDescent="0.25">
      <c r="A2304" s="84">
        <v>2121</v>
      </c>
      <c r="B2304" s="258" t="s">
        <v>1811</v>
      </c>
      <c r="C2304" s="260" t="s">
        <v>2161</v>
      </c>
      <c r="D2304" s="208" t="s">
        <v>2182</v>
      </c>
      <c r="E2304" s="24"/>
      <c r="F2304" s="24"/>
      <c r="G2304" s="24"/>
      <c r="H2304" s="24"/>
      <c r="I2304" s="24"/>
      <c r="J2304" s="48">
        <f t="shared" si="28"/>
        <v>0</v>
      </c>
      <c r="K2304" s="44" t="s">
        <v>1407</v>
      </c>
      <c r="L2304" s="44" t="s">
        <v>830</v>
      </c>
      <c r="M2304" s="49"/>
      <c r="N2304" s="44" t="s">
        <v>926</v>
      </c>
      <c r="O2304" s="15"/>
      <c r="P2304" s="16"/>
      <c r="Q2304" s="17"/>
      <c r="R2304" s="18"/>
      <c r="S2304" s="97"/>
    </row>
    <row r="2305" spans="1:19" s="192" customFormat="1" ht="23.4" customHeight="1" x14ac:dyDescent="0.25">
      <c r="A2305" s="84">
        <v>2122</v>
      </c>
      <c r="B2305" s="258" t="s">
        <v>1812</v>
      </c>
      <c r="C2305" s="260"/>
      <c r="D2305" s="208" t="s">
        <v>2182</v>
      </c>
      <c r="E2305" s="24"/>
      <c r="F2305" s="24"/>
      <c r="G2305" s="24"/>
      <c r="H2305" s="24"/>
      <c r="I2305" s="24"/>
      <c r="J2305" s="48">
        <f t="shared" si="28"/>
        <v>0</v>
      </c>
      <c r="K2305" s="44" t="s">
        <v>1407</v>
      </c>
      <c r="L2305" s="44" t="s">
        <v>830</v>
      </c>
      <c r="M2305" s="49"/>
      <c r="N2305" s="44" t="s">
        <v>926</v>
      </c>
      <c r="O2305" s="15"/>
      <c r="P2305" s="16"/>
      <c r="Q2305" s="17"/>
      <c r="R2305" s="18"/>
      <c r="S2305" s="97"/>
    </row>
    <row r="2306" spans="1:19" s="192" customFormat="1" ht="23.4" customHeight="1" x14ac:dyDescent="0.25">
      <c r="A2306" s="84">
        <v>2123</v>
      </c>
      <c r="B2306" s="258" t="s">
        <v>1813</v>
      </c>
      <c r="C2306" s="260" t="s">
        <v>2162</v>
      </c>
      <c r="D2306" s="208" t="s">
        <v>2182</v>
      </c>
      <c r="E2306" s="24"/>
      <c r="F2306" s="24"/>
      <c r="G2306" s="24"/>
      <c r="H2306" s="24"/>
      <c r="I2306" s="24"/>
      <c r="J2306" s="48">
        <f t="shared" si="28"/>
        <v>0</v>
      </c>
      <c r="K2306" s="44" t="s">
        <v>1407</v>
      </c>
      <c r="L2306" s="44" t="s">
        <v>830</v>
      </c>
      <c r="M2306" s="49"/>
      <c r="N2306" s="44" t="s">
        <v>926</v>
      </c>
      <c r="O2306" s="15"/>
      <c r="P2306" s="16"/>
      <c r="Q2306" s="17"/>
      <c r="R2306" s="18"/>
      <c r="S2306" s="97"/>
    </row>
    <row r="2307" spans="1:19" s="192" customFormat="1" ht="23.4" customHeight="1" x14ac:dyDescent="0.25">
      <c r="A2307" s="84">
        <v>2124</v>
      </c>
      <c r="B2307" s="258" t="s">
        <v>1814</v>
      </c>
      <c r="C2307" s="260" t="s">
        <v>4626</v>
      </c>
      <c r="D2307" s="208" t="s">
        <v>2182</v>
      </c>
      <c r="E2307" s="24"/>
      <c r="F2307" s="24"/>
      <c r="G2307" s="24"/>
      <c r="H2307" s="24"/>
      <c r="I2307" s="24"/>
      <c r="J2307" s="48">
        <f t="shared" si="28"/>
        <v>0</v>
      </c>
      <c r="K2307" s="44" t="s">
        <v>1407</v>
      </c>
      <c r="L2307" s="44" t="s">
        <v>830</v>
      </c>
      <c r="M2307" s="49"/>
      <c r="N2307" s="44" t="s">
        <v>926</v>
      </c>
      <c r="O2307" s="15"/>
      <c r="P2307" s="16"/>
      <c r="Q2307" s="17"/>
      <c r="R2307" s="18"/>
      <c r="S2307" s="97"/>
    </row>
    <row r="2308" spans="1:19" s="192" customFormat="1" ht="23.4" customHeight="1" x14ac:dyDescent="0.25">
      <c r="A2308" s="84">
        <v>2125</v>
      </c>
      <c r="B2308" s="258" t="s">
        <v>1815</v>
      </c>
      <c r="C2308" s="260" t="s">
        <v>4393</v>
      </c>
      <c r="D2308" s="208" t="s">
        <v>2182</v>
      </c>
      <c r="E2308" s="24"/>
      <c r="F2308" s="24"/>
      <c r="G2308" s="24"/>
      <c r="H2308" s="24"/>
      <c r="I2308" s="24"/>
      <c r="J2308" s="48">
        <f t="shared" si="28"/>
        <v>0</v>
      </c>
      <c r="K2308" s="44" t="s">
        <v>1407</v>
      </c>
      <c r="L2308" s="44" t="s">
        <v>830</v>
      </c>
      <c r="M2308" s="49"/>
      <c r="N2308" s="44" t="s">
        <v>926</v>
      </c>
      <c r="O2308" s="15"/>
      <c r="P2308" s="16"/>
      <c r="Q2308" s="17"/>
      <c r="R2308" s="18"/>
      <c r="S2308" s="97"/>
    </row>
    <row r="2309" spans="1:19" s="192" customFormat="1" ht="23.4" customHeight="1" x14ac:dyDescent="0.25">
      <c r="A2309" s="84">
        <v>2126</v>
      </c>
      <c r="B2309" s="258" t="s">
        <v>1816</v>
      </c>
      <c r="C2309" s="260" t="s">
        <v>2163</v>
      </c>
      <c r="D2309" s="208" t="s">
        <v>2182</v>
      </c>
      <c r="E2309" s="24"/>
      <c r="F2309" s="24"/>
      <c r="G2309" s="24"/>
      <c r="H2309" s="24"/>
      <c r="I2309" s="24"/>
      <c r="J2309" s="48">
        <f t="shared" si="28"/>
        <v>0</v>
      </c>
      <c r="K2309" s="44" t="s">
        <v>1407</v>
      </c>
      <c r="L2309" s="44" t="s">
        <v>830</v>
      </c>
      <c r="M2309" s="49"/>
      <c r="N2309" s="44" t="s">
        <v>926</v>
      </c>
      <c r="O2309" s="15"/>
      <c r="P2309" s="16"/>
      <c r="Q2309" s="17"/>
      <c r="R2309" s="18"/>
      <c r="S2309" s="97"/>
    </row>
    <row r="2310" spans="1:19" s="192" customFormat="1" ht="23.4" customHeight="1" x14ac:dyDescent="0.25">
      <c r="A2310" s="84">
        <v>2127</v>
      </c>
      <c r="B2310" s="258" t="s">
        <v>1817</v>
      </c>
      <c r="C2310" s="260" t="s">
        <v>4393</v>
      </c>
      <c r="D2310" s="208" t="s">
        <v>2182</v>
      </c>
      <c r="E2310" s="24"/>
      <c r="F2310" s="24"/>
      <c r="G2310" s="24"/>
      <c r="H2310" s="24"/>
      <c r="I2310" s="24"/>
      <c r="J2310" s="48">
        <f t="shared" si="28"/>
        <v>0</v>
      </c>
      <c r="K2310" s="44" t="s">
        <v>1407</v>
      </c>
      <c r="L2310" s="44" t="s">
        <v>830</v>
      </c>
      <c r="M2310" s="49"/>
      <c r="N2310" s="44" t="s">
        <v>926</v>
      </c>
      <c r="O2310" s="15"/>
      <c r="P2310" s="16"/>
      <c r="Q2310" s="17"/>
      <c r="R2310" s="18"/>
      <c r="S2310" s="97"/>
    </row>
    <row r="2311" spans="1:19" s="192" customFormat="1" ht="23.4" customHeight="1" x14ac:dyDescent="0.25">
      <c r="A2311" s="84">
        <v>2128</v>
      </c>
      <c r="B2311" s="258" t="s">
        <v>1818</v>
      </c>
      <c r="C2311" s="260" t="s">
        <v>2164</v>
      </c>
      <c r="D2311" s="208" t="s">
        <v>2182</v>
      </c>
      <c r="E2311" s="24"/>
      <c r="F2311" s="24"/>
      <c r="G2311" s="24"/>
      <c r="H2311" s="24"/>
      <c r="I2311" s="24"/>
      <c r="J2311" s="48">
        <f t="shared" si="28"/>
        <v>0</v>
      </c>
      <c r="K2311" s="44" t="s">
        <v>1407</v>
      </c>
      <c r="L2311" s="44" t="s">
        <v>830</v>
      </c>
      <c r="M2311" s="49"/>
      <c r="N2311" s="44" t="s">
        <v>926</v>
      </c>
      <c r="O2311" s="15"/>
      <c r="P2311" s="16"/>
      <c r="Q2311" s="17"/>
      <c r="R2311" s="18"/>
      <c r="S2311" s="97"/>
    </row>
    <row r="2312" spans="1:19" s="192" customFormat="1" ht="23.4" customHeight="1" x14ac:dyDescent="0.25">
      <c r="A2312" s="84">
        <v>2129</v>
      </c>
      <c r="B2312" s="258" t="s">
        <v>1819</v>
      </c>
      <c r="C2312" s="260" t="s">
        <v>4677</v>
      </c>
      <c r="D2312" s="208" t="s">
        <v>2182</v>
      </c>
      <c r="E2312" s="24"/>
      <c r="F2312" s="24"/>
      <c r="G2312" s="24"/>
      <c r="H2312" s="24"/>
      <c r="I2312" s="24"/>
      <c r="J2312" s="48">
        <f t="shared" si="28"/>
        <v>0</v>
      </c>
      <c r="K2312" s="44" t="s">
        <v>1407</v>
      </c>
      <c r="L2312" s="44" t="s">
        <v>830</v>
      </c>
      <c r="M2312" s="49"/>
      <c r="N2312" s="44" t="s">
        <v>926</v>
      </c>
      <c r="O2312" s="15"/>
      <c r="P2312" s="16"/>
      <c r="Q2312" s="17"/>
      <c r="R2312" s="18"/>
      <c r="S2312" s="97"/>
    </row>
    <row r="2313" spans="1:19" s="192" customFormat="1" ht="23.4" customHeight="1" x14ac:dyDescent="0.25">
      <c r="A2313" s="84">
        <v>2130</v>
      </c>
      <c r="B2313" s="258" t="s">
        <v>1820</v>
      </c>
      <c r="C2313" s="260" t="s">
        <v>2165</v>
      </c>
      <c r="D2313" s="208" t="s">
        <v>2182</v>
      </c>
      <c r="E2313" s="24"/>
      <c r="F2313" s="24"/>
      <c r="G2313" s="24"/>
      <c r="H2313" s="24"/>
      <c r="I2313" s="24"/>
      <c r="J2313" s="48">
        <f t="shared" si="28"/>
        <v>0</v>
      </c>
      <c r="K2313" s="44" t="s">
        <v>1407</v>
      </c>
      <c r="L2313" s="44" t="s">
        <v>830</v>
      </c>
      <c r="M2313" s="49"/>
      <c r="N2313" s="44" t="s">
        <v>926</v>
      </c>
      <c r="O2313" s="15"/>
      <c r="P2313" s="16"/>
      <c r="Q2313" s="17"/>
      <c r="R2313" s="18"/>
      <c r="S2313" s="97"/>
    </row>
    <row r="2314" spans="1:19" s="192" customFormat="1" ht="23.4" customHeight="1" x14ac:dyDescent="0.25">
      <c r="A2314" s="84">
        <v>2131</v>
      </c>
      <c r="B2314" s="258" t="s">
        <v>1821</v>
      </c>
      <c r="C2314" s="260" t="s">
        <v>4460</v>
      </c>
      <c r="D2314" s="208" t="s">
        <v>2182</v>
      </c>
      <c r="E2314" s="24"/>
      <c r="F2314" s="24"/>
      <c r="G2314" s="24"/>
      <c r="H2314" s="24"/>
      <c r="I2314" s="24"/>
      <c r="J2314" s="48">
        <f t="shared" si="28"/>
        <v>0</v>
      </c>
      <c r="K2314" s="44" t="s">
        <v>1407</v>
      </c>
      <c r="L2314" s="44" t="s">
        <v>830</v>
      </c>
      <c r="M2314" s="49"/>
      <c r="N2314" s="44" t="s">
        <v>926</v>
      </c>
      <c r="O2314" s="15"/>
      <c r="P2314" s="16"/>
      <c r="Q2314" s="17"/>
      <c r="R2314" s="18"/>
      <c r="S2314" s="97"/>
    </row>
    <row r="2315" spans="1:19" s="192" customFormat="1" ht="23.4" customHeight="1" x14ac:dyDescent="0.25">
      <c r="A2315" s="84">
        <v>2132</v>
      </c>
      <c r="B2315" s="258" t="s">
        <v>1822</v>
      </c>
      <c r="C2315" s="260" t="s">
        <v>4576</v>
      </c>
      <c r="D2315" s="208" t="s">
        <v>2182</v>
      </c>
      <c r="E2315" s="24"/>
      <c r="F2315" s="24"/>
      <c r="G2315" s="24"/>
      <c r="H2315" s="24"/>
      <c r="I2315" s="24"/>
      <c r="J2315" s="48">
        <f t="shared" si="28"/>
        <v>0</v>
      </c>
      <c r="K2315" s="44" t="s">
        <v>1407</v>
      </c>
      <c r="L2315" s="44" t="s">
        <v>830</v>
      </c>
      <c r="M2315" s="49"/>
      <c r="N2315" s="44" t="s">
        <v>926</v>
      </c>
      <c r="O2315" s="15"/>
      <c r="P2315" s="16"/>
      <c r="Q2315" s="17"/>
      <c r="R2315" s="18"/>
      <c r="S2315" s="97"/>
    </row>
    <row r="2316" spans="1:19" s="192" customFormat="1" ht="23.4" customHeight="1" x14ac:dyDescent="0.25">
      <c r="A2316" s="84">
        <v>2133</v>
      </c>
      <c r="B2316" s="258" t="s">
        <v>1823</v>
      </c>
      <c r="C2316" s="258" t="s">
        <v>4783</v>
      </c>
      <c r="D2316" s="208" t="s">
        <v>2182</v>
      </c>
      <c r="E2316" s="24"/>
      <c r="F2316" s="24"/>
      <c r="G2316" s="24"/>
      <c r="H2316" s="24"/>
      <c r="I2316" s="24"/>
      <c r="J2316" s="48">
        <f t="shared" si="28"/>
        <v>0</v>
      </c>
      <c r="K2316" s="44" t="s">
        <v>1407</v>
      </c>
      <c r="L2316" s="44" t="s">
        <v>830</v>
      </c>
      <c r="M2316" s="49"/>
      <c r="N2316" s="44" t="s">
        <v>926</v>
      </c>
      <c r="O2316" s="15"/>
      <c r="P2316" s="16"/>
      <c r="Q2316" s="17"/>
      <c r="R2316" s="18"/>
      <c r="S2316" s="97"/>
    </row>
    <row r="2317" spans="1:19" s="192" customFormat="1" ht="23.4" customHeight="1" x14ac:dyDescent="0.25">
      <c r="A2317" s="84">
        <v>2134</v>
      </c>
      <c r="B2317" s="258" t="s">
        <v>1824</v>
      </c>
      <c r="C2317" s="260" t="s">
        <v>4671</v>
      </c>
      <c r="D2317" s="208" t="s">
        <v>2182</v>
      </c>
      <c r="E2317" s="24"/>
      <c r="F2317" s="24"/>
      <c r="G2317" s="24"/>
      <c r="H2317" s="24"/>
      <c r="I2317" s="24"/>
      <c r="J2317" s="48">
        <f t="shared" si="28"/>
        <v>0</v>
      </c>
      <c r="K2317" s="44" t="s">
        <v>1407</v>
      </c>
      <c r="L2317" s="44" t="s">
        <v>830</v>
      </c>
      <c r="M2317" s="49"/>
      <c r="N2317" s="44" t="s">
        <v>926</v>
      </c>
      <c r="O2317" s="15"/>
      <c r="P2317" s="16"/>
      <c r="Q2317" s="17"/>
      <c r="R2317" s="18"/>
      <c r="S2317" s="97"/>
    </row>
    <row r="2318" spans="1:19" s="192" customFormat="1" ht="23.4" customHeight="1" x14ac:dyDescent="0.25">
      <c r="A2318" s="84">
        <v>2135</v>
      </c>
      <c r="B2318" s="258" t="s">
        <v>1825</v>
      </c>
      <c r="C2318" s="260" t="s">
        <v>4407</v>
      </c>
      <c r="D2318" s="208" t="s">
        <v>2182</v>
      </c>
      <c r="E2318" s="24"/>
      <c r="F2318" s="24"/>
      <c r="G2318" s="24"/>
      <c r="H2318" s="24"/>
      <c r="I2318" s="24"/>
      <c r="J2318" s="48">
        <f t="shared" si="28"/>
        <v>0</v>
      </c>
      <c r="K2318" s="44" t="s">
        <v>1407</v>
      </c>
      <c r="L2318" s="44" t="s">
        <v>830</v>
      </c>
      <c r="M2318" s="49"/>
      <c r="N2318" s="44" t="s">
        <v>926</v>
      </c>
      <c r="O2318" s="15"/>
      <c r="P2318" s="16"/>
      <c r="Q2318" s="17"/>
      <c r="R2318" s="18"/>
      <c r="S2318" s="97"/>
    </row>
    <row r="2319" spans="1:19" s="192" customFormat="1" ht="23.4" customHeight="1" x14ac:dyDescent="0.25">
      <c r="A2319" s="84">
        <v>2136</v>
      </c>
      <c r="B2319" s="258" t="s">
        <v>1826</v>
      </c>
      <c r="C2319" s="258" t="s">
        <v>4852</v>
      </c>
      <c r="D2319" s="208" t="s">
        <v>2182</v>
      </c>
      <c r="E2319" s="24"/>
      <c r="F2319" s="24"/>
      <c r="G2319" s="24"/>
      <c r="H2319" s="24"/>
      <c r="I2319" s="24"/>
      <c r="J2319" s="48">
        <f t="shared" si="28"/>
        <v>0</v>
      </c>
      <c r="K2319" s="44" t="s">
        <v>1407</v>
      </c>
      <c r="L2319" s="44" t="s">
        <v>830</v>
      </c>
      <c r="M2319" s="49"/>
      <c r="N2319" s="44" t="s">
        <v>926</v>
      </c>
      <c r="O2319" s="15"/>
      <c r="P2319" s="16"/>
      <c r="Q2319" s="17"/>
      <c r="R2319" s="18"/>
      <c r="S2319" s="97"/>
    </row>
    <row r="2320" spans="1:19" s="192" customFormat="1" ht="23.4" customHeight="1" x14ac:dyDescent="0.25">
      <c r="A2320" s="84">
        <v>2137</v>
      </c>
      <c r="B2320" s="258" t="s">
        <v>1826</v>
      </c>
      <c r="C2320" s="258" t="s">
        <v>4852</v>
      </c>
      <c r="D2320" s="208" t="s">
        <v>2182</v>
      </c>
      <c r="E2320" s="24"/>
      <c r="F2320" s="24"/>
      <c r="G2320" s="24"/>
      <c r="H2320" s="24"/>
      <c r="I2320" s="24"/>
      <c r="J2320" s="48">
        <f t="shared" si="28"/>
        <v>0</v>
      </c>
      <c r="K2320" s="44" t="s">
        <v>1407</v>
      </c>
      <c r="L2320" s="44" t="s">
        <v>830</v>
      </c>
      <c r="M2320" s="49"/>
      <c r="N2320" s="44" t="s">
        <v>926</v>
      </c>
      <c r="O2320" s="15"/>
      <c r="P2320" s="16"/>
      <c r="Q2320" s="17"/>
      <c r="R2320" s="18"/>
      <c r="S2320" s="97"/>
    </row>
    <row r="2321" spans="1:19" s="192" customFormat="1" ht="23.4" customHeight="1" x14ac:dyDescent="0.25">
      <c r="A2321" s="84">
        <v>2138</v>
      </c>
      <c r="B2321" s="258" t="s">
        <v>1827</v>
      </c>
      <c r="C2321" s="260" t="s">
        <v>4404</v>
      </c>
      <c r="D2321" s="208" t="s">
        <v>2182</v>
      </c>
      <c r="E2321" s="24"/>
      <c r="F2321" s="24"/>
      <c r="G2321" s="24"/>
      <c r="H2321" s="24"/>
      <c r="I2321" s="24"/>
      <c r="J2321" s="48">
        <f t="shared" si="28"/>
        <v>0</v>
      </c>
      <c r="K2321" s="44" t="s">
        <v>1407</v>
      </c>
      <c r="L2321" s="44" t="s">
        <v>830</v>
      </c>
      <c r="M2321" s="49"/>
      <c r="N2321" s="44" t="s">
        <v>926</v>
      </c>
      <c r="O2321" s="15"/>
      <c r="P2321" s="16"/>
      <c r="Q2321" s="17"/>
      <c r="R2321" s="18"/>
      <c r="S2321" s="97"/>
    </row>
    <row r="2322" spans="1:19" s="192" customFormat="1" ht="23.4" customHeight="1" x14ac:dyDescent="0.25">
      <c r="A2322" s="84">
        <v>2139</v>
      </c>
      <c r="B2322" s="258" t="s">
        <v>1827</v>
      </c>
      <c r="C2322" s="260" t="s">
        <v>4404</v>
      </c>
      <c r="D2322" s="208" t="s">
        <v>2182</v>
      </c>
      <c r="E2322" s="24"/>
      <c r="F2322" s="24"/>
      <c r="G2322" s="24"/>
      <c r="H2322" s="24"/>
      <c r="I2322" s="24"/>
      <c r="J2322" s="48">
        <f t="shared" si="28"/>
        <v>0</v>
      </c>
      <c r="K2322" s="44" t="s">
        <v>1407</v>
      </c>
      <c r="L2322" s="44" t="s">
        <v>830</v>
      </c>
      <c r="M2322" s="49"/>
      <c r="N2322" s="44" t="s">
        <v>926</v>
      </c>
      <c r="O2322" s="15"/>
      <c r="P2322" s="16"/>
      <c r="Q2322" s="17"/>
      <c r="R2322" s="18"/>
      <c r="S2322" s="97"/>
    </row>
    <row r="2323" spans="1:19" s="192" customFormat="1" ht="23.4" customHeight="1" x14ac:dyDescent="0.25">
      <c r="A2323" s="84">
        <v>2140</v>
      </c>
      <c r="B2323" s="258" t="s">
        <v>1828</v>
      </c>
      <c r="C2323" s="260" t="s">
        <v>4662</v>
      </c>
      <c r="D2323" s="208" t="s">
        <v>2182</v>
      </c>
      <c r="E2323" s="24"/>
      <c r="F2323" s="24"/>
      <c r="G2323" s="24"/>
      <c r="H2323" s="24"/>
      <c r="I2323" s="24"/>
      <c r="J2323" s="48">
        <f t="shared" si="28"/>
        <v>0</v>
      </c>
      <c r="K2323" s="44" t="s">
        <v>1407</v>
      </c>
      <c r="L2323" s="44" t="s">
        <v>830</v>
      </c>
      <c r="M2323" s="49"/>
      <c r="N2323" s="44" t="s">
        <v>926</v>
      </c>
      <c r="O2323" s="15"/>
      <c r="P2323" s="16"/>
      <c r="Q2323" s="17"/>
      <c r="R2323" s="18"/>
      <c r="S2323" s="97"/>
    </row>
    <row r="2324" spans="1:19" s="192" customFormat="1" ht="23.4" customHeight="1" x14ac:dyDescent="0.25">
      <c r="A2324" s="84">
        <v>2141</v>
      </c>
      <c r="B2324" s="258" t="s">
        <v>1829</v>
      </c>
      <c r="C2324" s="260" t="s">
        <v>4678</v>
      </c>
      <c r="D2324" s="208" t="s">
        <v>2182</v>
      </c>
      <c r="E2324" s="24"/>
      <c r="F2324" s="24"/>
      <c r="G2324" s="24"/>
      <c r="H2324" s="24"/>
      <c r="I2324" s="24"/>
      <c r="J2324" s="48">
        <f t="shared" si="28"/>
        <v>0</v>
      </c>
      <c r="K2324" s="44" t="s">
        <v>1407</v>
      </c>
      <c r="L2324" s="44" t="s">
        <v>830</v>
      </c>
      <c r="M2324" s="49"/>
      <c r="N2324" s="44" t="s">
        <v>926</v>
      </c>
      <c r="O2324" s="15"/>
      <c r="P2324" s="16"/>
      <c r="Q2324" s="17"/>
      <c r="R2324" s="18"/>
      <c r="S2324" s="97"/>
    </row>
    <row r="2325" spans="1:19" s="192" customFormat="1" ht="23.4" customHeight="1" x14ac:dyDescent="0.25">
      <c r="A2325" s="84">
        <v>2142</v>
      </c>
      <c r="B2325" s="258" t="s">
        <v>1830</v>
      </c>
      <c r="C2325" s="260" t="s">
        <v>4679</v>
      </c>
      <c r="D2325" s="208" t="s">
        <v>2182</v>
      </c>
      <c r="E2325" s="24"/>
      <c r="F2325" s="24"/>
      <c r="G2325" s="24"/>
      <c r="H2325" s="24"/>
      <c r="I2325" s="24"/>
      <c r="J2325" s="48">
        <f t="shared" si="28"/>
        <v>0</v>
      </c>
      <c r="K2325" s="44" t="s">
        <v>1407</v>
      </c>
      <c r="L2325" s="44" t="s">
        <v>830</v>
      </c>
      <c r="M2325" s="49"/>
      <c r="N2325" s="44" t="s">
        <v>926</v>
      </c>
      <c r="O2325" s="15"/>
      <c r="P2325" s="16"/>
      <c r="Q2325" s="17"/>
      <c r="R2325" s="18"/>
      <c r="S2325" s="97"/>
    </row>
    <row r="2326" spans="1:19" s="192" customFormat="1" ht="23.4" customHeight="1" x14ac:dyDescent="0.25">
      <c r="A2326" s="84">
        <v>2143</v>
      </c>
      <c r="B2326" s="258" t="s">
        <v>1831</v>
      </c>
      <c r="C2326" s="260" t="s">
        <v>4680</v>
      </c>
      <c r="D2326" s="208" t="s">
        <v>2182</v>
      </c>
      <c r="E2326" s="24"/>
      <c r="F2326" s="24"/>
      <c r="G2326" s="24"/>
      <c r="H2326" s="24"/>
      <c r="I2326" s="24"/>
      <c r="J2326" s="48">
        <f t="shared" si="28"/>
        <v>0</v>
      </c>
      <c r="K2326" s="44" t="s">
        <v>1407</v>
      </c>
      <c r="L2326" s="44" t="s">
        <v>830</v>
      </c>
      <c r="M2326" s="49"/>
      <c r="N2326" s="44" t="s">
        <v>926</v>
      </c>
      <c r="O2326" s="15"/>
      <c r="P2326" s="16"/>
      <c r="Q2326" s="17"/>
      <c r="R2326" s="18"/>
      <c r="S2326" s="97"/>
    </row>
    <row r="2327" spans="1:19" s="192" customFormat="1" ht="23.4" customHeight="1" x14ac:dyDescent="0.25">
      <c r="A2327" s="84">
        <v>2144</v>
      </c>
      <c r="B2327" s="258" t="s">
        <v>1832</v>
      </c>
      <c r="C2327" s="260" t="s">
        <v>4656</v>
      </c>
      <c r="D2327" s="208" t="s">
        <v>2182</v>
      </c>
      <c r="E2327" s="24"/>
      <c r="F2327" s="24"/>
      <c r="G2327" s="24"/>
      <c r="H2327" s="24"/>
      <c r="I2327" s="24"/>
      <c r="J2327" s="48">
        <f t="shared" si="28"/>
        <v>0</v>
      </c>
      <c r="K2327" s="44" t="s">
        <v>1407</v>
      </c>
      <c r="L2327" s="44" t="s">
        <v>830</v>
      </c>
      <c r="M2327" s="49"/>
      <c r="N2327" s="44" t="s">
        <v>926</v>
      </c>
      <c r="O2327" s="15"/>
      <c r="P2327" s="16"/>
      <c r="Q2327" s="17"/>
      <c r="R2327" s="18"/>
      <c r="S2327" s="97"/>
    </row>
    <row r="2328" spans="1:19" s="192" customFormat="1" ht="23.4" customHeight="1" x14ac:dyDescent="0.25">
      <c r="A2328" s="84">
        <v>2145</v>
      </c>
      <c r="B2328" s="258" t="s">
        <v>1833</v>
      </c>
      <c r="C2328" s="260" t="s">
        <v>4403</v>
      </c>
      <c r="D2328" s="208" t="s">
        <v>2182</v>
      </c>
      <c r="E2328" s="24"/>
      <c r="F2328" s="24"/>
      <c r="G2328" s="24"/>
      <c r="H2328" s="24"/>
      <c r="I2328" s="24"/>
      <c r="J2328" s="48">
        <f t="shared" si="28"/>
        <v>0</v>
      </c>
      <c r="K2328" s="44" t="s">
        <v>1407</v>
      </c>
      <c r="L2328" s="44" t="s">
        <v>830</v>
      </c>
      <c r="M2328" s="49"/>
      <c r="N2328" s="44" t="s">
        <v>926</v>
      </c>
      <c r="O2328" s="15"/>
      <c r="P2328" s="16"/>
      <c r="Q2328" s="17"/>
      <c r="R2328" s="18"/>
      <c r="S2328" s="97"/>
    </row>
    <row r="2329" spans="1:19" s="192" customFormat="1" ht="23.4" customHeight="1" x14ac:dyDescent="0.25">
      <c r="A2329" s="84">
        <v>2146</v>
      </c>
      <c r="B2329" s="258" t="s">
        <v>1834</v>
      </c>
      <c r="C2329" s="258" t="s">
        <v>4405</v>
      </c>
      <c r="D2329" s="208" t="s">
        <v>2182</v>
      </c>
      <c r="E2329" s="24"/>
      <c r="F2329" s="24"/>
      <c r="G2329" s="24"/>
      <c r="H2329" s="24"/>
      <c r="I2329" s="24"/>
      <c r="J2329" s="48">
        <f t="shared" si="28"/>
        <v>0</v>
      </c>
      <c r="K2329" s="44" t="s">
        <v>1407</v>
      </c>
      <c r="L2329" s="44" t="s">
        <v>830</v>
      </c>
      <c r="M2329" s="49"/>
      <c r="N2329" s="44" t="s">
        <v>926</v>
      </c>
      <c r="O2329" s="15"/>
      <c r="P2329" s="16"/>
      <c r="Q2329" s="17"/>
      <c r="R2329" s="18"/>
      <c r="S2329" s="97"/>
    </row>
    <row r="2330" spans="1:19" s="192" customFormat="1" ht="23.4" customHeight="1" x14ac:dyDescent="0.25">
      <c r="A2330" s="84">
        <v>2147</v>
      </c>
      <c r="B2330" s="258" t="s">
        <v>1835</v>
      </c>
      <c r="C2330" s="260" t="s">
        <v>4188</v>
      </c>
      <c r="D2330" s="208" t="s">
        <v>2182</v>
      </c>
      <c r="E2330" s="24"/>
      <c r="F2330" s="24"/>
      <c r="G2330" s="24"/>
      <c r="H2330" s="24"/>
      <c r="I2330" s="24"/>
      <c r="J2330" s="48">
        <f t="shared" si="28"/>
        <v>0</v>
      </c>
      <c r="K2330" s="44" t="s">
        <v>1407</v>
      </c>
      <c r="L2330" s="44" t="s">
        <v>830</v>
      </c>
      <c r="M2330" s="49"/>
      <c r="N2330" s="44" t="s">
        <v>926</v>
      </c>
      <c r="O2330" s="15"/>
      <c r="P2330" s="16"/>
      <c r="Q2330" s="17"/>
      <c r="R2330" s="18"/>
      <c r="S2330" s="97"/>
    </row>
    <row r="2331" spans="1:19" s="192" customFormat="1" ht="23.4" customHeight="1" x14ac:dyDescent="0.25">
      <c r="A2331" s="84">
        <v>2148</v>
      </c>
      <c r="B2331" s="258" t="s">
        <v>1836</v>
      </c>
      <c r="C2331" s="260" t="s">
        <v>4534</v>
      </c>
      <c r="D2331" s="208" t="s">
        <v>2182</v>
      </c>
      <c r="E2331" s="24"/>
      <c r="F2331" s="24"/>
      <c r="G2331" s="24"/>
      <c r="H2331" s="24"/>
      <c r="I2331" s="24"/>
      <c r="J2331" s="48">
        <f t="shared" si="28"/>
        <v>0</v>
      </c>
      <c r="K2331" s="44" t="s">
        <v>1407</v>
      </c>
      <c r="L2331" s="44" t="s">
        <v>830</v>
      </c>
      <c r="M2331" s="49"/>
      <c r="N2331" s="44" t="s">
        <v>926</v>
      </c>
      <c r="O2331" s="15"/>
      <c r="P2331" s="16"/>
      <c r="Q2331" s="17"/>
      <c r="R2331" s="18"/>
      <c r="S2331" s="97"/>
    </row>
    <row r="2332" spans="1:19" s="192" customFormat="1" ht="23.4" customHeight="1" x14ac:dyDescent="0.25">
      <c r="A2332" s="84">
        <v>2149</v>
      </c>
      <c r="B2332" s="258" t="s">
        <v>1837</v>
      </c>
      <c r="C2332" s="260" t="s">
        <v>4597</v>
      </c>
      <c r="D2332" s="208" t="s">
        <v>2182</v>
      </c>
      <c r="E2332" s="24"/>
      <c r="F2332" s="24"/>
      <c r="G2332" s="24"/>
      <c r="H2332" s="24"/>
      <c r="I2332" s="24"/>
      <c r="J2332" s="48">
        <f t="shared" ref="J2332:J2395" si="29">H2332-I2332</f>
        <v>0</v>
      </c>
      <c r="K2332" s="44" t="s">
        <v>1407</v>
      </c>
      <c r="L2332" s="44" t="s">
        <v>830</v>
      </c>
      <c r="M2332" s="49"/>
      <c r="N2332" s="44" t="s">
        <v>926</v>
      </c>
      <c r="O2332" s="15"/>
      <c r="P2332" s="16"/>
      <c r="Q2332" s="17"/>
      <c r="R2332" s="18"/>
      <c r="S2332" s="97"/>
    </row>
    <row r="2333" spans="1:19" s="192" customFormat="1" ht="23.4" customHeight="1" x14ac:dyDescent="0.25">
      <c r="A2333" s="84">
        <v>2150</v>
      </c>
      <c r="B2333" s="258" t="s">
        <v>1838</v>
      </c>
      <c r="C2333" s="260" t="s">
        <v>4666</v>
      </c>
      <c r="D2333" s="208" t="s">
        <v>2182</v>
      </c>
      <c r="E2333" s="24"/>
      <c r="F2333" s="24"/>
      <c r="G2333" s="24"/>
      <c r="H2333" s="24"/>
      <c r="I2333" s="24"/>
      <c r="J2333" s="48">
        <f t="shared" si="29"/>
        <v>0</v>
      </c>
      <c r="K2333" s="44" t="s">
        <v>1407</v>
      </c>
      <c r="L2333" s="44" t="s">
        <v>830</v>
      </c>
      <c r="M2333" s="49"/>
      <c r="N2333" s="44" t="s">
        <v>926</v>
      </c>
      <c r="O2333" s="15"/>
      <c r="P2333" s="16"/>
      <c r="Q2333" s="17"/>
      <c r="R2333" s="18"/>
      <c r="S2333" s="97"/>
    </row>
    <row r="2334" spans="1:19" s="192" customFormat="1" ht="23.4" customHeight="1" x14ac:dyDescent="0.25">
      <c r="A2334" s="84">
        <v>2151</v>
      </c>
      <c r="B2334" s="258" t="s">
        <v>1839</v>
      </c>
      <c r="C2334" s="260" t="s">
        <v>4629</v>
      </c>
      <c r="D2334" s="208" t="s">
        <v>2182</v>
      </c>
      <c r="E2334" s="24"/>
      <c r="F2334" s="24"/>
      <c r="G2334" s="24"/>
      <c r="H2334" s="24"/>
      <c r="I2334" s="24"/>
      <c r="J2334" s="48">
        <f t="shared" si="29"/>
        <v>0</v>
      </c>
      <c r="K2334" s="44" t="s">
        <v>1407</v>
      </c>
      <c r="L2334" s="44" t="s">
        <v>830</v>
      </c>
      <c r="M2334" s="49"/>
      <c r="N2334" s="44" t="s">
        <v>926</v>
      </c>
      <c r="O2334" s="15"/>
      <c r="P2334" s="16"/>
      <c r="Q2334" s="17"/>
      <c r="R2334" s="18"/>
      <c r="S2334" s="97"/>
    </row>
    <row r="2335" spans="1:19" s="192" customFormat="1" ht="23.4" customHeight="1" x14ac:dyDescent="0.25">
      <c r="A2335" s="84">
        <v>2152</v>
      </c>
      <c r="B2335" s="258" t="s">
        <v>1839</v>
      </c>
      <c r="C2335" s="260" t="s">
        <v>4629</v>
      </c>
      <c r="D2335" s="208" t="s">
        <v>2182</v>
      </c>
      <c r="E2335" s="24"/>
      <c r="F2335" s="24"/>
      <c r="G2335" s="24"/>
      <c r="H2335" s="24"/>
      <c r="I2335" s="24"/>
      <c r="J2335" s="48">
        <f t="shared" si="29"/>
        <v>0</v>
      </c>
      <c r="K2335" s="44" t="s">
        <v>1407</v>
      </c>
      <c r="L2335" s="44" t="s">
        <v>830</v>
      </c>
      <c r="M2335" s="49"/>
      <c r="N2335" s="44" t="s">
        <v>926</v>
      </c>
      <c r="O2335" s="15"/>
      <c r="P2335" s="16"/>
      <c r="Q2335" s="17"/>
      <c r="R2335" s="18"/>
      <c r="S2335" s="97"/>
    </row>
    <row r="2336" spans="1:19" s="192" customFormat="1" ht="23.4" customHeight="1" x14ac:dyDescent="0.25">
      <c r="A2336" s="84">
        <v>2153</v>
      </c>
      <c r="B2336" s="258" t="s">
        <v>1840</v>
      </c>
      <c r="C2336" s="260" t="s">
        <v>4681</v>
      </c>
      <c r="D2336" s="208" t="s">
        <v>2182</v>
      </c>
      <c r="E2336" s="24"/>
      <c r="F2336" s="24"/>
      <c r="G2336" s="24"/>
      <c r="H2336" s="24"/>
      <c r="I2336" s="24"/>
      <c r="J2336" s="48">
        <f t="shared" si="29"/>
        <v>0</v>
      </c>
      <c r="K2336" s="44" t="s">
        <v>1407</v>
      </c>
      <c r="L2336" s="44" t="s">
        <v>830</v>
      </c>
      <c r="M2336" s="49"/>
      <c r="N2336" s="44" t="s">
        <v>926</v>
      </c>
      <c r="O2336" s="15"/>
      <c r="P2336" s="16"/>
      <c r="Q2336" s="17"/>
      <c r="R2336" s="18"/>
      <c r="S2336" s="97"/>
    </row>
    <row r="2337" spans="1:19" s="192" customFormat="1" ht="23.4" customHeight="1" x14ac:dyDescent="0.25">
      <c r="A2337" s="84">
        <v>2154</v>
      </c>
      <c r="B2337" s="258" t="s">
        <v>1841</v>
      </c>
      <c r="C2337" s="260" t="s">
        <v>4682</v>
      </c>
      <c r="D2337" s="208" t="s">
        <v>2182</v>
      </c>
      <c r="E2337" s="24"/>
      <c r="F2337" s="24"/>
      <c r="G2337" s="24"/>
      <c r="H2337" s="24"/>
      <c r="I2337" s="24"/>
      <c r="J2337" s="48">
        <f t="shared" si="29"/>
        <v>0</v>
      </c>
      <c r="K2337" s="44" t="s">
        <v>1407</v>
      </c>
      <c r="L2337" s="44" t="s">
        <v>830</v>
      </c>
      <c r="M2337" s="49"/>
      <c r="N2337" s="44" t="s">
        <v>926</v>
      </c>
      <c r="O2337" s="15"/>
      <c r="P2337" s="16"/>
      <c r="Q2337" s="17"/>
      <c r="R2337" s="18"/>
      <c r="S2337" s="97"/>
    </row>
    <row r="2338" spans="1:19" s="192" customFormat="1" ht="23.4" customHeight="1" x14ac:dyDescent="0.25">
      <c r="A2338" s="84">
        <v>2155</v>
      </c>
      <c r="B2338" s="258" t="s">
        <v>1842</v>
      </c>
      <c r="C2338" s="260" t="s">
        <v>4407</v>
      </c>
      <c r="D2338" s="208" t="s">
        <v>2182</v>
      </c>
      <c r="E2338" s="24"/>
      <c r="F2338" s="24"/>
      <c r="G2338" s="24"/>
      <c r="H2338" s="24"/>
      <c r="I2338" s="24"/>
      <c r="J2338" s="48">
        <f t="shared" si="29"/>
        <v>0</v>
      </c>
      <c r="K2338" s="44" t="s">
        <v>1407</v>
      </c>
      <c r="L2338" s="44" t="s">
        <v>830</v>
      </c>
      <c r="M2338" s="49"/>
      <c r="N2338" s="44" t="s">
        <v>926</v>
      </c>
      <c r="O2338" s="15"/>
      <c r="P2338" s="16"/>
      <c r="Q2338" s="17"/>
      <c r="R2338" s="18"/>
      <c r="S2338" s="97"/>
    </row>
    <row r="2339" spans="1:19" s="192" customFormat="1" ht="23.4" customHeight="1" x14ac:dyDescent="0.25">
      <c r="A2339" s="84">
        <v>2156</v>
      </c>
      <c r="B2339" s="258" t="s">
        <v>1843</v>
      </c>
      <c r="C2339" s="260" t="s">
        <v>4651</v>
      </c>
      <c r="D2339" s="208" t="s">
        <v>2182</v>
      </c>
      <c r="E2339" s="24"/>
      <c r="F2339" s="24"/>
      <c r="G2339" s="24"/>
      <c r="H2339" s="24"/>
      <c r="I2339" s="24"/>
      <c r="J2339" s="48">
        <f t="shared" si="29"/>
        <v>0</v>
      </c>
      <c r="K2339" s="44" t="s">
        <v>1407</v>
      </c>
      <c r="L2339" s="44" t="s">
        <v>830</v>
      </c>
      <c r="M2339" s="49"/>
      <c r="N2339" s="44" t="s">
        <v>926</v>
      </c>
      <c r="O2339" s="15"/>
      <c r="P2339" s="16"/>
      <c r="Q2339" s="17"/>
      <c r="R2339" s="18"/>
      <c r="S2339" s="97"/>
    </row>
    <row r="2340" spans="1:19" s="192" customFormat="1" ht="23.4" customHeight="1" x14ac:dyDescent="0.25">
      <c r="A2340" s="84">
        <v>2157</v>
      </c>
      <c r="B2340" s="258" t="s">
        <v>1844</v>
      </c>
      <c r="C2340" s="260" t="s">
        <v>4653</v>
      </c>
      <c r="D2340" s="208" t="s">
        <v>2182</v>
      </c>
      <c r="E2340" s="24"/>
      <c r="F2340" s="24"/>
      <c r="G2340" s="24"/>
      <c r="H2340" s="24"/>
      <c r="I2340" s="24"/>
      <c r="J2340" s="48">
        <f t="shared" si="29"/>
        <v>0</v>
      </c>
      <c r="K2340" s="44" t="s">
        <v>1407</v>
      </c>
      <c r="L2340" s="44" t="s">
        <v>830</v>
      </c>
      <c r="M2340" s="49"/>
      <c r="N2340" s="44" t="s">
        <v>926</v>
      </c>
      <c r="O2340" s="15"/>
      <c r="P2340" s="16"/>
      <c r="Q2340" s="17"/>
      <c r="R2340" s="18"/>
      <c r="S2340" s="97"/>
    </row>
    <row r="2341" spans="1:19" s="192" customFormat="1" ht="23.4" customHeight="1" x14ac:dyDescent="0.25">
      <c r="A2341" s="84">
        <v>2158</v>
      </c>
      <c r="B2341" s="258" t="s">
        <v>1845</v>
      </c>
      <c r="C2341" s="260"/>
      <c r="D2341" s="208" t="s">
        <v>2182</v>
      </c>
      <c r="E2341" s="24"/>
      <c r="F2341" s="24"/>
      <c r="G2341" s="24"/>
      <c r="H2341" s="24"/>
      <c r="I2341" s="24"/>
      <c r="J2341" s="48">
        <f t="shared" si="29"/>
        <v>0</v>
      </c>
      <c r="K2341" s="44" t="s">
        <v>1407</v>
      </c>
      <c r="L2341" s="44" t="s">
        <v>830</v>
      </c>
      <c r="M2341" s="49"/>
      <c r="N2341" s="44" t="s">
        <v>926</v>
      </c>
      <c r="O2341" s="15"/>
      <c r="P2341" s="16"/>
      <c r="Q2341" s="17"/>
      <c r="R2341" s="18"/>
      <c r="S2341" s="97"/>
    </row>
    <row r="2342" spans="1:19" s="192" customFormat="1" ht="23.4" customHeight="1" x14ac:dyDescent="0.25">
      <c r="A2342" s="84">
        <v>2159</v>
      </c>
      <c r="B2342" s="258" t="s">
        <v>1846</v>
      </c>
      <c r="C2342" s="258" t="s">
        <v>4676</v>
      </c>
      <c r="D2342" s="208" t="s">
        <v>2182</v>
      </c>
      <c r="E2342" s="24"/>
      <c r="F2342" s="24"/>
      <c r="G2342" s="24"/>
      <c r="H2342" s="24"/>
      <c r="I2342" s="24"/>
      <c r="J2342" s="48">
        <f t="shared" si="29"/>
        <v>0</v>
      </c>
      <c r="K2342" s="44" t="s">
        <v>1407</v>
      </c>
      <c r="L2342" s="44" t="s">
        <v>830</v>
      </c>
      <c r="M2342" s="49"/>
      <c r="N2342" s="44" t="s">
        <v>926</v>
      </c>
      <c r="O2342" s="15"/>
      <c r="P2342" s="16"/>
      <c r="Q2342" s="17"/>
      <c r="R2342" s="18"/>
      <c r="S2342" s="97"/>
    </row>
    <row r="2343" spans="1:19" s="192" customFormat="1" ht="23.4" customHeight="1" x14ac:dyDescent="0.25">
      <c r="A2343" s="84">
        <v>2160</v>
      </c>
      <c r="B2343" s="258" t="s">
        <v>1847</v>
      </c>
      <c r="C2343" s="260" t="s">
        <v>4188</v>
      </c>
      <c r="D2343" s="208" t="s">
        <v>2182</v>
      </c>
      <c r="E2343" s="24"/>
      <c r="F2343" s="24"/>
      <c r="G2343" s="24"/>
      <c r="H2343" s="24"/>
      <c r="I2343" s="24"/>
      <c r="J2343" s="48">
        <f t="shared" si="29"/>
        <v>0</v>
      </c>
      <c r="K2343" s="44" t="s">
        <v>1407</v>
      </c>
      <c r="L2343" s="44" t="s">
        <v>830</v>
      </c>
      <c r="M2343" s="49"/>
      <c r="N2343" s="44" t="s">
        <v>926</v>
      </c>
      <c r="O2343" s="15"/>
      <c r="P2343" s="16"/>
      <c r="Q2343" s="17"/>
      <c r="R2343" s="18"/>
      <c r="S2343" s="97"/>
    </row>
    <row r="2344" spans="1:19" s="192" customFormat="1" ht="23.4" customHeight="1" x14ac:dyDescent="0.25">
      <c r="A2344" s="84">
        <v>2161</v>
      </c>
      <c r="B2344" s="258" t="s">
        <v>1848</v>
      </c>
      <c r="C2344" s="260"/>
      <c r="D2344" s="208" t="s">
        <v>2182</v>
      </c>
      <c r="E2344" s="24"/>
      <c r="F2344" s="24"/>
      <c r="G2344" s="24"/>
      <c r="H2344" s="24"/>
      <c r="I2344" s="24"/>
      <c r="J2344" s="48">
        <f t="shared" si="29"/>
        <v>0</v>
      </c>
      <c r="K2344" s="44" t="s">
        <v>1407</v>
      </c>
      <c r="L2344" s="44" t="s">
        <v>830</v>
      </c>
      <c r="M2344" s="49"/>
      <c r="N2344" s="44" t="s">
        <v>926</v>
      </c>
      <c r="O2344" s="15"/>
      <c r="P2344" s="16"/>
      <c r="Q2344" s="17"/>
      <c r="R2344" s="18"/>
      <c r="S2344" s="97"/>
    </row>
    <row r="2345" spans="1:19" s="192" customFormat="1" ht="23.4" customHeight="1" x14ac:dyDescent="0.25">
      <c r="A2345" s="84">
        <v>2162</v>
      </c>
      <c r="B2345" s="258" t="s">
        <v>1849</v>
      </c>
      <c r="C2345" s="260" t="s">
        <v>4683</v>
      </c>
      <c r="D2345" s="208" t="s">
        <v>2182</v>
      </c>
      <c r="E2345" s="24"/>
      <c r="F2345" s="24"/>
      <c r="G2345" s="24"/>
      <c r="H2345" s="24"/>
      <c r="I2345" s="24"/>
      <c r="J2345" s="48">
        <f t="shared" si="29"/>
        <v>0</v>
      </c>
      <c r="K2345" s="44" t="s">
        <v>1407</v>
      </c>
      <c r="L2345" s="44" t="s">
        <v>830</v>
      </c>
      <c r="M2345" s="49"/>
      <c r="N2345" s="44" t="s">
        <v>926</v>
      </c>
      <c r="O2345" s="15"/>
      <c r="P2345" s="16"/>
      <c r="Q2345" s="17"/>
      <c r="R2345" s="18"/>
      <c r="S2345" s="97"/>
    </row>
    <row r="2346" spans="1:19" s="192" customFormat="1" ht="23.4" customHeight="1" x14ac:dyDescent="0.25">
      <c r="A2346" s="84">
        <v>2163</v>
      </c>
      <c r="B2346" s="258" t="s">
        <v>1850</v>
      </c>
      <c r="C2346" s="258" t="s">
        <v>4673</v>
      </c>
      <c r="D2346" s="208" t="s">
        <v>2182</v>
      </c>
      <c r="E2346" s="24"/>
      <c r="F2346" s="24"/>
      <c r="G2346" s="24"/>
      <c r="H2346" s="24"/>
      <c r="I2346" s="24"/>
      <c r="J2346" s="48">
        <f t="shared" si="29"/>
        <v>0</v>
      </c>
      <c r="K2346" s="44" t="s">
        <v>1407</v>
      </c>
      <c r="L2346" s="44" t="s">
        <v>830</v>
      </c>
      <c r="M2346" s="49"/>
      <c r="N2346" s="44" t="s">
        <v>926</v>
      </c>
      <c r="O2346" s="15"/>
      <c r="P2346" s="16"/>
      <c r="Q2346" s="17"/>
      <c r="R2346" s="18"/>
      <c r="S2346" s="97"/>
    </row>
    <row r="2347" spans="1:19" s="192" customFormat="1" ht="23.4" customHeight="1" x14ac:dyDescent="0.25">
      <c r="A2347" s="84">
        <v>2164</v>
      </c>
      <c r="B2347" s="258" t="s">
        <v>1851</v>
      </c>
      <c r="C2347" s="260" t="s">
        <v>2166</v>
      </c>
      <c r="D2347" s="208" t="s">
        <v>2182</v>
      </c>
      <c r="E2347" s="24"/>
      <c r="F2347" s="24"/>
      <c r="G2347" s="24"/>
      <c r="H2347" s="24"/>
      <c r="I2347" s="24"/>
      <c r="J2347" s="48">
        <f t="shared" si="29"/>
        <v>0</v>
      </c>
      <c r="K2347" s="44" t="s">
        <v>1407</v>
      </c>
      <c r="L2347" s="44" t="s">
        <v>830</v>
      </c>
      <c r="M2347" s="49"/>
      <c r="N2347" s="44" t="s">
        <v>926</v>
      </c>
      <c r="O2347" s="15"/>
      <c r="P2347" s="16"/>
      <c r="Q2347" s="17"/>
      <c r="R2347" s="18"/>
      <c r="S2347" s="97"/>
    </row>
    <row r="2348" spans="1:19" s="192" customFormat="1" ht="23.4" customHeight="1" x14ac:dyDescent="0.25">
      <c r="A2348" s="84">
        <v>2165</v>
      </c>
      <c r="B2348" s="258" t="s">
        <v>1852</v>
      </c>
      <c r="C2348" s="260"/>
      <c r="D2348" s="208" t="s">
        <v>2182</v>
      </c>
      <c r="E2348" s="24"/>
      <c r="F2348" s="24"/>
      <c r="G2348" s="24"/>
      <c r="H2348" s="24"/>
      <c r="I2348" s="24"/>
      <c r="J2348" s="48">
        <f t="shared" si="29"/>
        <v>0</v>
      </c>
      <c r="K2348" s="44" t="s">
        <v>1407</v>
      </c>
      <c r="L2348" s="44" t="s">
        <v>830</v>
      </c>
      <c r="M2348" s="49"/>
      <c r="N2348" s="44" t="s">
        <v>926</v>
      </c>
      <c r="O2348" s="15"/>
      <c r="P2348" s="16"/>
      <c r="Q2348" s="17"/>
      <c r="R2348" s="18"/>
      <c r="S2348" s="97"/>
    </row>
    <row r="2349" spans="1:19" s="192" customFormat="1" ht="23.4" customHeight="1" x14ac:dyDescent="0.25">
      <c r="A2349" s="84">
        <v>2166</v>
      </c>
      <c r="B2349" s="258" t="s">
        <v>1853</v>
      </c>
      <c r="C2349" s="260" t="s">
        <v>2167</v>
      </c>
      <c r="D2349" s="208" t="s">
        <v>2182</v>
      </c>
      <c r="E2349" s="24"/>
      <c r="F2349" s="24"/>
      <c r="G2349" s="24"/>
      <c r="H2349" s="24"/>
      <c r="I2349" s="24"/>
      <c r="J2349" s="48">
        <f t="shared" si="29"/>
        <v>0</v>
      </c>
      <c r="K2349" s="44" t="s">
        <v>1407</v>
      </c>
      <c r="L2349" s="44" t="s">
        <v>830</v>
      </c>
      <c r="M2349" s="49"/>
      <c r="N2349" s="44" t="s">
        <v>926</v>
      </c>
      <c r="O2349" s="15"/>
      <c r="P2349" s="16"/>
      <c r="Q2349" s="17"/>
      <c r="R2349" s="18"/>
      <c r="S2349" s="97"/>
    </row>
    <row r="2350" spans="1:19" s="192" customFormat="1" ht="23.4" customHeight="1" x14ac:dyDescent="0.25">
      <c r="A2350" s="84">
        <v>2167</v>
      </c>
      <c r="B2350" s="258" t="s">
        <v>1854</v>
      </c>
      <c r="C2350" s="260"/>
      <c r="D2350" s="208" t="s">
        <v>2182</v>
      </c>
      <c r="E2350" s="24"/>
      <c r="F2350" s="24"/>
      <c r="G2350" s="24"/>
      <c r="H2350" s="24"/>
      <c r="I2350" s="24"/>
      <c r="J2350" s="48">
        <f t="shared" si="29"/>
        <v>0</v>
      </c>
      <c r="K2350" s="44" t="s">
        <v>1407</v>
      </c>
      <c r="L2350" s="44" t="s">
        <v>830</v>
      </c>
      <c r="M2350" s="49"/>
      <c r="N2350" s="44" t="s">
        <v>926</v>
      </c>
      <c r="O2350" s="15"/>
      <c r="P2350" s="16"/>
      <c r="Q2350" s="17"/>
      <c r="R2350" s="18"/>
      <c r="S2350" s="97"/>
    </row>
    <row r="2351" spans="1:19" s="192" customFormat="1" ht="23.4" customHeight="1" x14ac:dyDescent="0.25">
      <c r="A2351" s="84">
        <v>2168</v>
      </c>
      <c r="B2351" s="258" t="s">
        <v>1855</v>
      </c>
      <c r="C2351" s="260" t="s">
        <v>4684</v>
      </c>
      <c r="D2351" s="208" t="s">
        <v>2182</v>
      </c>
      <c r="E2351" s="24"/>
      <c r="F2351" s="24"/>
      <c r="G2351" s="24"/>
      <c r="H2351" s="24"/>
      <c r="I2351" s="24"/>
      <c r="J2351" s="48">
        <f t="shared" si="29"/>
        <v>0</v>
      </c>
      <c r="K2351" s="44" t="s">
        <v>1407</v>
      </c>
      <c r="L2351" s="44" t="s">
        <v>830</v>
      </c>
      <c r="M2351" s="49"/>
      <c r="N2351" s="44" t="s">
        <v>926</v>
      </c>
      <c r="O2351" s="15"/>
      <c r="P2351" s="16"/>
      <c r="Q2351" s="17"/>
      <c r="R2351" s="18"/>
      <c r="S2351" s="97"/>
    </row>
    <row r="2352" spans="1:19" s="192" customFormat="1" ht="23.4" customHeight="1" x14ac:dyDescent="0.25">
      <c r="A2352" s="84">
        <v>2169</v>
      </c>
      <c r="B2352" s="258" t="s">
        <v>1855</v>
      </c>
      <c r="C2352" s="260" t="s">
        <v>4684</v>
      </c>
      <c r="D2352" s="208" t="s">
        <v>2182</v>
      </c>
      <c r="E2352" s="24"/>
      <c r="F2352" s="24"/>
      <c r="G2352" s="24"/>
      <c r="H2352" s="24"/>
      <c r="I2352" s="24"/>
      <c r="J2352" s="48">
        <f t="shared" si="29"/>
        <v>0</v>
      </c>
      <c r="K2352" s="44" t="s">
        <v>1407</v>
      </c>
      <c r="L2352" s="44" t="s">
        <v>830</v>
      </c>
      <c r="M2352" s="49"/>
      <c r="N2352" s="44" t="s">
        <v>926</v>
      </c>
      <c r="O2352" s="15"/>
      <c r="P2352" s="16"/>
      <c r="Q2352" s="17"/>
      <c r="R2352" s="18"/>
      <c r="S2352" s="97"/>
    </row>
    <row r="2353" spans="1:19" s="192" customFormat="1" ht="23.4" customHeight="1" x14ac:dyDescent="0.25">
      <c r="A2353" s="84">
        <v>2170</v>
      </c>
      <c r="B2353" s="258" t="s">
        <v>1856</v>
      </c>
      <c r="C2353" s="258" t="s">
        <v>4853</v>
      </c>
      <c r="D2353" s="208" t="s">
        <v>2182</v>
      </c>
      <c r="E2353" s="24"/>
      <c r="F2353" s="24"/>
      <c r="G2353" s="24"/>
      <c r="H2353" s="24"/>
      <c r="I2353" s="24"/>
      <c r="J2353" s="48">
        <f t="shared" si="29"/>
        <v>0</v>
      </c>
      <c r="K2353" s="44" t="s">
        <v>1407</v>
      </c>
      <c r="L2353" s="44" t="s">
        <v>830</v>
      </c>
      <c r="M2353" s="49"/>
      <c r="N2353" s="44" t="s">
        <v>926</v>
      </c>
      <c r="O2353" s="15"/>
      <c r="P2353" s="16"/>
      <c r="Q2353" s="17"/>
      <c r="R2353" s="18"/>
      <c r="S2353" s="97"/>
    </row>
    <row r="2354" spans="1:19" s="192" customFormat="1" ht="23.4" customHeight="1" x14ac:dyDescent="0.25">
      <c r="A2354" s="84">
        <v>2171</v>
      </c>
      <c r="B2354" s="258" t="s">
        <v>1857</v>
      </c>
      <c r="C2354" s="260" t="s">
        <v>2168</v>
      </c>
      <c r="D2354" s="208" t="s">
        <v>2182</v>
      </c>
      <c r="E2354" s="24"/>
      <c r="F2354" s="24"/>
      <c r="G2354" s="24"/>
      <c r="H2354" s="24"/>
      <c r="I2354" s="24"/>
      <c r="J2354" s="48">
        <f t="shared" si="29"/>
        <v>0</v>
      </c>
      <c r="K2354" s="44" t="s">
        <v>1407</v>
      </c>
      <c r="L2354" s="44" t="s">
        <v>830</v>
      </c>
      <c r="M2354" s="49"/>
      <c r="N2354" s="44" t="s">
        <v>926</v>
      </c>
      <c r="O2354" s="15"/>
      <c r="P2354" s="16"/>
      <c r="Q2354" s="17"/>
      <c r="R2354" s="18"/>
      <c r="S2354" s="97"/>
    </row>
    <row r="2355" spans="1:19" s="192" customFormat="1" ht="23.4" customHeight="1" x14ac:dyDescent="0.25">
      <c r="A2355" s="84">
        <v>2172</v>
      </c>
      <c r="B2355" s="258" t="s">
        <v>1858</v>
      </c>
      <c r="C2355" s="260" t="s">
        <v>2168</v>
      </c>
      <c r="D2355" s="208" t="s">
        <v>2182</v>
      </c>
      <c r="E2355" s="24"/>
      <c r="F2355" s="24"/>
      <c r="G2355" s="24"/>
      <c r="H2355" s="24"/>
      <c r="I2355" s="24"/>
      <c r="J2355" s="48">
        <f t="shared" si="29"/>
        <v>0</v>
      </c>
      <c r="K2355" s="44" t="s">
        <v>1407</v>
      </c>
      <c r="L2355" s="44" t="s">
        <v>830</v>
      </c>
      <c r="M2355" s="49"/>
      <c r="N2355" s="44" t="s">
        <v>926</v>
      </c>
      <c r="O2355" s="15"/>
      <c r="P2355" s="16"/>
      <c r="Q2355" s="17"/>
      <c r="R2355" s="18"/>
      <c r="S2355" s="97"/>
    </row>
    <row r="2356" spans="1:19" s="192" customFormat="1" ht="23.4" customHeight="1" x14ac:dyDescent="0.25">
      <c r="A2356" s="84">
        <v>2173</v>
      </c>
      <c r="B2356" s="258" t="s">
        <v>1859</v>
      </c>
      <c r="C2356" s="260"/>
      <c r="D2356" s="208" t="s">
        <v>2182</v>
      </c>
      <c r="E2356" s="24"/>
      <c r="F2356" s="24"/>
      <c r="G2356" s="24"/>
      <c r="H2356" s="24"/>
      <c r="I2356" s="24"/>
      <c r="J2356" s="48">
        <f t="shared" si="29"/>
        <v>0</v>
      </c>
      <c r="K2356" s="44" t="s">
        <v>1407</v>
      </c>
      <c r="L2356" s="44" t="s">
        <v>830</v>
      </c>
      <c r="M2356" s="49"/>
      <c r="N2356" s="44" t="s">
        <v>926</v>
      </c>
      <c r="O2356" s="15"/>
      <c r="P2356" s="16"/>
      <c r="Q2356" s="17"/>
      <c r="R2356" s="18"/>
      <c r="S2356" s="97"/>
    </row>
    <row r="2357" spans="1:19" s="192" customFormat="1" ht="23.4" customHeight="1" x14ac:dyDescent="0.25">
      <c r="A2357" s="84">
        <v>2174</v>
      </c>
      <c r="B2357" s="258" t="s">
        <v>1860</v>
      </c>
      <c r="C2357" s="260"/>
      <c r="D2357" s="208" t="s">
        <v>2182</v>
      </c>
      <c r="E2357" s="24"/>
      <c r="F2357" s="24"/>
      <c r="G2357" s="24"/>
      <c r="H2357" s="24"/>
      <c r="I2357" s="24"/>
      <c r="J2357" s="48">
        <f t="shared" si="29"/>
        <v>0</v>
      </c>
      <c r="K2357" s="44" t="s">
        <v>1407</v>
      </c>
      <c r="L2357" s="44" t="s">
        <v>830</v>
      </c>
      <c r="M2357" s="49"/>
      <c r="N2357" s="44" t="s">
        <v>926</v>
      </c>
      <c r="O2357" s="15"/>
      <c r="P2357" s="16"/>
      <c r="Q2357" s="17"/>
      <c r="R2357" s="18"/>
      <c r="S2357" s="97"/>
    </row>
    <row r="2358" spans="1:19" s="192" customFormat="1" ht="23.4" customHeight="1" x14ac:dyDescent="0.25">
      <c r="A2358" s="84">
        <v>2175</v>
      </c>
      <c r="B2358" s="258" t="s">
        <v>1861</v>
      </c>
      <c r="C2358" s="260"/>
      <c r="D2358" s="208" t="s">
        <v>2182</v>
      </c>
      <c r="E2358" s="24"/>
      <c r="F2358" s="24"/>
      <c r="G2358" s="24"/>
      <c r="H2358" s="24"/>
      <c r="I2358" s="24"/>
      <c r="J2358" s="48">
        <f t="shared" si="29"/>
        <v>0</v>
      </c>
      <c r="K2358" s="44" t="s">
        <v>1407</v>
      </c>
      <c r="L2358" s="44" t="s">
        <v>830</v>
      </c>
      <c r="M2358" s="49"/>
      <c r="N2358" s="44" t="s">
        <v>926</v>
      </c>
      <c r="O2358" s="15"/>
      <c r="P2358" s="16"/>
      <c r="Q2358" s="17"/>
      <c r="R2358" s="18"/>
      <c r="S2358" s="97"/>
    </row>
    <row r="2359" spans="1:19" s="192" customFormat="1" ht="23.4" customHeight="1" x14ac:dyDescent="0.25">
      <c r="A2359" s="84">
        <v>2176</v>
      </c>
      <c r="B2359" s="258" t="s">
        <v>1862</v>
      </c>
      <c r="C2359" s="260" t="s">
        <v>4685</v>
      </c>
      <c r="D2359" s="208" t="s">
        <v>2182</v>
      </c>
      <c r="E2359" s="24"/>
      <c r="F2359" s="24"/>
      <c r="G2359" s="24"/>
      <c r="H2359" s="24"/>
      <c r="I2359" s="24"/>
      <c r="J2359" s="48">
        <f t="shared" si="29"/>
        <v>0</v>
      </c>
      <c r="K2359" s="44" t="s">
        <v>1407</v>
      </c>
      <c r="L2359" s="44" t="s">
        <v>830</v>
      </c>
      <c r="M2359" s="49"/>
      <c r="N2359" s="44" t="s">
        <v>926</v>
      </c>
      <c r="O2359" s="15"/>
      <c r="P2359" s="16"/>
      <c r="Q2359" s="17"/>
      <c r="R2359" s="18"/>
      <c r="S2359" s="97"/>
    </row>
    <row r="2360" spans="1:19" s="192" customFormat="1" ht="23.4" customHeight="1" x14ac:dyDescent="0.25">
      <c r="A2360" s="84">
        <v>2177</v>
      </c>
      <c r="B2360" s="258" t="s">
        <v>1863</v>
      </c>
      <c r="C2360" s="260" t="s">
        <v>4686</v>
      </c>
      <c r="D2360" s="208" t="s">
        <v>2182</v>
      </c>
      <c r="E2360" s="24"/>
      <c r="F2360" s="24"/>
      <c r="G2360" s="24"/>
      <c r="H2360" s="24"/>
      <c r="I2360" s="24"/>
      <c r="J2360" s="48">
        <f t="shared" si="29"/>
        <v>0</v>
      </c>
      <c r="K2360" s="44" t="s">
        <v>1407</v>
      </c>
      <c r="L2360" s="44" t="s">
        <v>830</v>
      </c>
      <c r="M2360" s="49"/>
      <c r="N2360" s="44" t="s">
        <v>926</v>
      </c>
      <c r="O2360" s="15"/>
      <c r="P2360" s="16"/>
      <c r="Q2360" s="17"/>
      <c r="R2360" s="18"/>
      <c r="S2360" s="97"/>
    </row>
    <row r="2361" spans="1:19" s="192" customFormat="1" ht="23.4" customHeight="1" x14ac:dyDescent="0.25">
      <c r="A2361" s="84">
        <v>2178</v>
      </c>
      <c r="B2361" s="258" t="s">
        <v>1864</v>
      </c>
      <c r="C2361" s="260"/>
      <c r="D2361" s="208" t="s">
        <v>2182</v>
      </c>
      <c r="E2361" s="24"/>
      <c r="F2361" s="24"/>
      <c r="G2361" s="24"/>
      <c r="H2361" s="24"/>
      <c r="I2361" s="24"/>
      <c r="J2361" s="48">
        <f t="shared" si="29"/>
        <v>0</v>
      </c>
      <c r="K2361" s="44" t="s">
        <v>1407</v>
      </c>
      <c r="L2361" s="44" t="s">
        <v>830</v>
      </c>
      <c r="M2361" s="49"/>
      <c r="N2361" s="44" t="s">
        <v>926</v>
      </c>
      <c r="O2361" s="15"/>
      <c r="P2361" s="16"/>
      <c r="Q2361" s="17"/>
      <c r="R2361" s="18"/>
      <c r="S2361" s="97"/>
    </row>
    <row r="2362" spans="1:19" s="192" customFormat="1" ht="23.4" customHeight="1" x14ac:dyDescent="0.25">
      <c r="A2362" s="84">
        <v>2179</v>
      </c>
      <c r="B2362" s="258" t="s">
        <v>1865</v>
      </c>
      <c r="C2362" s="260"/>
      <c r="D2362" s="208" t="s">
        <v>2182</v>
      </c>
      <c r="E2362" s="24"/>
      <c r="F2362" s="24"/>
      <c r="G2362" s="24"/>
      <c r="H2362" s="24"/>
      <c r="I2362" s="24"/>
      <c r="J2362" s="48">
        <f t="shared" si="29"/>
        <v>0</v>
      </c>
      <c r="K2362" s="44" t="s">
        <v>1407</v>
      </c>
      <c r="L2362" s="44" t="s">
        <v>830</v>
      </c>
      <c r="M2362" s="49"/>
      <c r="N2362" s="44" t="s">
        <v>926</v>
      </c>
      <c r="O2362" s="15"/>
      <c r="P2362" s="16"/>
      <c r="Q2362" s="17"/>
      <c r="R2362" s="18"/>
      <c r="S2362" s="97"/>
    </row>
    <row r="2363" spans="1:19" s="192" customFormat="1" ht="23.4" customHeight="1" x14ac:dyDescent="0.25">
      <c r="A2363" s="84">
        <v>2180</v>
      </c>
      <c r="B2363" s="258" t="s">
        <v>1866</v>
      </c>
      <c r="C2363" s="258" t="s">
        <v>4612</v>
      </c>
      <c r="D2363" s="208" t="s">
        <v>2182</v>
      </c>
      <c r="E2363" s="24"/>
      <c r="F2363" s="24"/>
      <c r="G2363" s="24"/>
      <c r="H2363" s="24"/>
      <c r="I2363" s="24"/>
      <c r="J2363" s="48">
        <f t="shared" si="29"/>
        <v>0</v>
      </c>
      <c r="K2363" s="44" t="s">
        <v>1407</v>
      </c>
      <c r="L2363" s="44" t="s">
        <v>830</v>
      </c>
      <c r="M2363" s="49"/>
      <c r="N2363" s="44" t="s">
        <v>926</v>
      </c>
      <c r="O2363" s="15"/>
      <c r="P2363" s="16"/>
      <c r="Q2363" s="17"/>
      <c r="R2363" s="18"/>
      <c r="S2363" s="97"/>
    </row>
    <row r="2364" spans="1:19" s="192" customFormat="1" ht="23.4" customHeight="1" x14ac:dyDescent="0.25">
      <c r="A2364" s="84">
        <v>2181</v>
      </c>
      <c r="B2364" s="258" t="s">
        <v>1867</v>
      </c>
      <c r="C2364" s="260" t="s">
        <v>4687</v>
      </c>
      <c r="D2364" s="208" t="s">
        <v>2182</v>
      </c>
      <c r="E2364" s="24"/>
      <c r="F2364" s="24"/>
      <c r="G2364" s="24"/>
      <c r="H2364" s="24"/>
      <c r="I2364" s="24"/>
      <c r="J2364" s="48">
        <f t="shared" si="29"/>
        <v>0</v>
      </c>
      <c r="K2364" s="44" t="s">
        <v>1407</v>
      </c>
      <c r="L2364" s="44" t="s">
        <v>830</v>
      </c>
      <c r="M2364" s="49"/>
      <c r="N2364" s="44" t="s">
        <v>926</v>
      </c>
      <c r="O2364" s="15"/>
      <c r="P2364" s="16"/>
      <c r="Q2364" s="17"/>
      <c r="R2364" s="18"/>
      <c r="S2364" s="97"/>
    </row>
    <row r="2365" spans="1:19" s="192" customFormat="1" ht="23.4" customHeight="1" x14ac:dyDescent="0.25">
      <c r="A2365" s="84">
        <v>2182</v>
      </c>
      <c r="B2365" s="258" t="s">
        <v>1868</v>
      </c>
      <c r="C2365" s="260" t="s">
        <v>4636</v>
      </c>
      <c r="D2365" s="208" t="s">
        <v>2182</v>
      </c>
      <c r="E2365" s="24"/>
      <c r="F2365" s="24"/>
      <c r="G2365" s="24"/>
      <c r="H2365" s="24"/>
      <c r="I2365" s="24"/>
      <c r="J2365" s="48">
        <f t="shared" si="29"/>
        <v>0</v>
      </c>
      <c r="K2365" s="44" t="s">
        <v>1407</v>
      </c>
      <c r="L2365" s="44" t="s">
        <v>830</v>
      </c>
      <c r="M2365" s="49"/>
      <c r="N2365" s="44" t="s">
        <v>926</v>
      </c>
      <c r="O2365" s="15"/>
      <c r="P2365" s="16"/>
      <c r="Q2365" s="17"/>
      <c r="R2365" s="18"/>
      <c r="S2365" s="97"/>
    </row>
    <row r="2366" spans="1:19" s="192" customFormat="1" ht="23.4" customHeight="1" x14ac:dyDescent="0.25">
      <c r="A2366" s="84">
        <v>2183</v>
      </c>
      <c r="B2366" s="258" t="s">
        <v>1869</v>
      </c>
      <c r="C2366" s="260" t="s">
        <v>1401</v>
      </c>
      <c r="D2366" s="208" t="s">
        <v>2182</v>
      </c>
      <c r="E2366" s="24"/>
      <c r="F2366" s="24"/>
      <c r="G2366" s="24"/>
      <c r="H2366" s="24"/>
      <c r="I2366" s="24"/>
      <c r="J2366" s="48">
        <f t="shared" si="29"/>
        <v>0</v>
      </c>
      <c r="K2366" s="44" t="s">
        <v>1407</v>
      </c>
      <c r="L2366" s="44" t="s">
        <v>830</v>
      </c>
      <c r="M2366" s="49"/>
      <c r="N2366" s="44" t="s">
        <v>926</v>
      </c>
      <c r="O2366" s="15"/>
      <c r="P2366" s="16"/>
      <c r="Q2366" s="17"/>
      <c r="R2366" s="18"/>
      <c r="S2366" s="97"/>
    </row>
    <row r="2367" spans="1:19" s="192" customFormat="1" ht="23.4" customHeight="1" x14ac:dyDescent="0.25">
      <c r="A2367" s="84">
        <v>2184</v>
      </c>
      <c r="B2367" s="258" t="s">
        <v>1870</v>
      </c>
      <c r="C2367" s="260" t="s">
        <v>4688</v>
      </c>
      <c r="D2367" s="208" t="s">
        <v>2182</v>
      </c>
      <c r="E2367" s="24"/>
      <c r="F2367" s="24"/>
      <c r="G2367" s="24"/>
      <c r="H2367" s="24"/>
      <c r="I2367" s="24"/>
      <c r="J2367" s="48">
        <f t="shared" si="29"/>
        <v>0</v>
      </c>
      <c r="K2367" s="44" t="s">
        <v>1407</v>
      </c>
      <c r="L2367" s="44" t="s">
        <v>830</v>
      </c>
      <c r="M2367" s="49"/>
      <c r="N2367" s="44" t="s">
        <v>926</v>
      </c>
      <c r="O2367" s="15"/>
      <c r="P2367" s="16"/>
      <c r="Q2367" s="17"/>
      <c r="R2367" s="18"/>
      <c r="S2367" s="97"/>
    </row>
    <row r="2368" spans="1:19" s="192" customFormat="1" ht="23.4" customHeight="1" x14ac:dyDescent="0.25">
      <c r="A2368" s="84">
        <v>2185</v>
      </c>
      <c r="B2368" s="258" t="s">
        <v>1871</v>
      </c>
      <c r="C2368" s="260" t="s">
        <v>4689</v>
      </c>
      <c r="D2368" s="208" t="s">
        <v>2182</v>
      </c>
      <c r="E2368" s="24"/>
      <c r="F2368" s="24"/>
      <c r="G2368" s="24"/>
      <c r="H2368" s="24"/>
      <c r="I2368" s="24"/>
      <c r="J2368" s="48">
        <f t="shared" si="29"/>
        <v>0</v>
      </c>
      <c r="K2368" s="44" t="s">
        <v>1407</v>
      </c>
      <c r="L2368" s="44" t="s">
        <v>830</v>
      </c>
      <c r="M2368" s="49"/>
      <c r="N2368" s="44" t="s">
        <v>926</v>
      </c>
      <c r="O2368" s="15"/>
      <c r="P2368" s="16"/>
      <c r="Q2368" s="17"/>
      <c r="R2368" s="18"/>
      <c r="S2368" s="97"/>
    </row>
    <row r="2369" spans="1:19" s="192" customFormat="1" ht="23.4" customHeight="1" x14ac:dyDescent="0.25">
      <c r="A2369" s="84">
        <v>2186</v>
      </c>
      <c r="B2369" s="258" t="s">
        <v>1872</v>
      </c>
      <c r="C2369" s="260" t="s">
        <v>4690</v>
      </c>
      <c r="D2369" s="208" t="s">
        <v>2182</v>
      </c>
      <c r="E2369" s="24"/>
      <c r="F2369" s="24"/>
      <c r="G2369" s="24"/>
      <c r="H2369" s="24"/>
      <c r="I2369" s="24"/>
      <c r="J2369" s="48">
        <f t="shared" si="29"/>
        <v>0</v>
      </c>
      <c r="K2369" s="44" t="s">
        <v>1407</v>
      </c>
      <c r="L2369" s="44" t="s">
        <v>830</v>
      </c>
      <c r="M2369" s="49"/>
      <c r="N2369" s="44" t="s">
        <v>926</v>
      </c>
      <c r="O2369" s="15"/>
      <c r="P2369" s="16"/>
      <c r="Q2369" s="17"/>
      <c r="R2369" s="18"/>
      <c r="S2369" s="97"/>
    </row>
    <row r="2370" spans="1:19" s="192" customFormat="1" ht="23.4" customHeight="1" x14ac:dyDescent="0.25">
      <c r="A2370" s="84">
        <v>2187</v>
      </c>
      <c r="B2370" s="258" t="s">
        <v>1873</v>
      </c>
      <c r="C2370" s="260" t="s">
        <v>4691</v>
      </c>
      <c r="D2370" s="208" t="s">
        <v>2182</v>
      </c>
      <c r="E2370" s="24"/>
      <c r="F2370" s="24"/>
      <c r="G2370" s="24"/>
      <c r="H2370" s="24"/>
      <c r="I2370" s="24"/>
      <c r="J2370" s="48">
        <f t="shared" si="29"/>
        <v>0</v>
      </c>
      <c r="K2370" s="44" t="s">
        <v>1407</v>
      </c>
      <c r="L2370" s="44" t="s">
        <v>830</v>
      </c>
      <c r="M2370" s="49"/>
      <c r="N2370" s="44" t="s">
        <v>926</v>
      </c>
      <c r="O2370" s="15"/>
      <c r="P2370" s="16"/>
      <c r="Q2370" s="17"/>
      <c r="R2370" s="18"/>
      <c r="S2370" s="97"/>
    </row>
    <row r="2371" spans="1:19" s="192" customFormat="1" ht="23.4" customHeight="1" x14ac:dyDescent="0.25">
      <c r="A2371" s="84">
        <v>2188</v>
      </c>
      <c r="B2371" s="258" t="s">
        <v>1874</v>
      </c>
      <c r="C2371" s="260" t="s">
        <v>4650</v>
      </c>
      <c r="D2371" s="208" t="s">
        <v>2182</v>
      </c>
      <c r="E2371" s="24"/>
      <c r="F2371" s="24"/>
      <c r="G2371" s="24"/>
      <c r="H2371" s="24"/>
      <c r="I2371" s="24"/>
      <c r="J2371" s="48">
        <f t="shared" si="29"/>
        <v>0</v>
      </c>
      <c r="K2371" s="44" t="s">
        <v>1407</v>
      </c>
      <c r="L2371" s="44" t="s">
        <v>830</v>
      </c>
      <c r="M2371" s="49"/>
      <c r="N2371" s="44" t="s">
        <v>926</v>
      </c>
      <c r="O2371" s="15"/>
      <c r="P2371" s="16"/>
      <c r="Q2371" s="17"/>
      <c r="R2371" s="18"/>
      <c r="S2371" s="97"/>
    </row>
    <row r="2372" spans="1:19" s="192" customFormat="1" ht="23.4" customHeight="1" x14ac:dyDescent="0.25">
      <c r="A2372" s="84">
        <v>2189</v>
      </c>
      <c r="B2372" s="258" t="s">
        <v>1875</v>
      </c>
      <c r="C2372" s="260" t="s">
        <v>4779</v>
      </c>
      <c r="D2372" s="208" t="s">
        <v>2182</v>
      </c>
      <c r="E2372" s="24"/>
      <c r="F2372" s="24"/>
      <c r="G2372" s="24"/>
      <c r="H2372" s="24"/>
      <c r="I2372" s="24"/>
      <c r="J2372" s="48">
        <f t="shared" si="29"/>
        <v>0</v>
      </c>
      <c r="K2372" s="44" t="s">
        <v>1407</v>
      </c>
      <c r="L2372" s="44" t="s">
        <v>830</v>
      </c>
      <c r="M2372" s="49"/>
      <c r="N2372" s="44" t="s">
        <v>926</v>
      </c>
      <c r="O2372" s="15"/>
      <c r="P2372" s="16"/>
      <c r="Q2372" s="17"/>
      <c r="R2372" s="18"/>
      <c r="S2372" s="97"/>
    </row>
    <row r="2373" spans="1:19" s="192" customFormat="1" ht="23.4" customHeight="1" x14ac:dyDescent="0.25">
      <c r="A2373" s="84">
        <v>2190</v>
      </c>
      <c r="B2373" s="258" t="s">
        <v>1876</v>
      </c>
      <c r="C2373" s="260" t="s">
        <v>4692</v>
      </c>
      <c r="D2373" s="208" t="s">
        <v>2182</v>
      </c>
      <c r="E2373" s="24"/>
      <c r="F2373" s="24"/>
      <c r="G2373" s="24"/>
      <c r="H2373" s="24"/>
      <c r="I2373" s="24"/>
      <c r="J2373" s="48">
        <f t="shared" si="29"/>
        <v>0</v>
      </c>
      <c r="K2373" s="44" t="s">
        <v>1407</v>
      </c>
      <c r="L2373" s="44" t="s">
        <v>830</v>
      </c>
      <c r="M2373" s="49"/>
      <c r="N2373" s="44" t="s">
        <v>926</v>
      </c>
      <c r="O2373" s="15"/>
      <c r="P2373" s="16"/>
      <c r="Q2373" s="17"/>
      <c r="R2373" s="18"/>
      <c r="S2373" s="97"/>
    </row>
    <row r="2374" spans="1:19" s="192" customFormat="1" ht="23.4" customHeight="1" x14ac:dyDescent="0.25">
      <c r="A2374" s="84">
        <v>2191</v>
      </c>
      <c r="B2374" s="258" t="s">
        <v>1877</v>
      </c>
      <c r="C2374" s="260" t="s">
        <v>4693</v>
      </c>
      <c r="D2374" s="208" t="s">
        <v>2182</v>
      </c>
      <c r="E2374" s="24"/>
      <c r="F2374" s="24"/>
      <c r="G2374" s="24"/>
      <c r="H2374" s="24"/>
      <c r="I2374" s="24"/>
      <c r="J2374" s="48">
        <f t="shared" si="29"/>
        <v>0</v>
      </c>
      <c r="K2374" s="44" t="s">
        <v>1407</v>
      </c>
      <c r="L2374" s="44" t="s">
        <v>830</v>
      </c>
      <c r="M2374" s="49"/>
      <c r="N2374" s="44" t="s">
        <v>926</v>
      </c>
      <c r="O2374" s="15"/>
      <c r="P2374" s="16"/>
      <c r="Q2374" s="17"/>
      <c r="R2374" s="18"/>
      <c r="S2374" s="97"/>
    </row>
    <row r="2375" spans="1:19" s="192" customFormat="1" ht="23.4" customHeight="1" x14ac:dyDescent="0.25">
      <c r="A2375" s="84">
        <v>2192</v>
      </c>
      <c r="B2375" s="258" t="s">
        <v>1878</v>
      </c>
      <c r="C2375" s="260" t="s">
        <v>4779</v>
      </c>
      <c r="D2375" s="208" t="s">
        <v>2182</v>
      </c>
      <c r="E2375" s="24"/>
      <c r="F2375" s="24"/>
      <c r="G2375" s="24"/>
      <c r="H2375" s="24"/>
      <c r="I2375" s="24"/>
      <c r="J2375" s="48">
        <f t="shared" si="29"/>
        <v>0</v>
      </c>
      <c r="K2375" s="44" t="s">
        <v>1407</v>
      </c>
      <c r="L2375" s="44" t="s">
        <v>830</v>
      </c>
      <c r="M2375" s="49"/>
      <c r="N2375" s="44" t="s">
        <v>926</v>
      </c>
      <c r="O2375" s="15"/>
      <c r="P2375" s="16"/>
      <c r="Q2375" s="17"/>
      <c r="R2375" s="18"/>
      <c r="S2375" s="97"/>
    </row>
    <row r="2376" spans="1:19" s="192" customFormat="1" ht="23.4" customHeight="1" x14ac:dyDescent="0.25">
      <c r="A2376" s="84">
        <v>2193</v>
      </c>
      <c r="B2376" s="258" t="s">
        <v>1879</v>
      </c>
      <c r="C2376" s="260"/>
      <c r="D2376" s="208" t="s">
        <v>2182</v>
      </c>
      <c r="E2376" s="24"/>
      <c r="F2376" s="24"/>
      <c r="G2376" s="24"/>
      <c r="H2376" s="24"/>
      <c r="I2376" s="24"/>
      <c r="J2376" s="48">
        <f t="shared" si="29"/>
        <v>0</v>
      </c>
      <c r="K2376" s="44" t="s">
        <v>1407</v>
      </c>
      <c r="L2376" s="44" t="s">
        <v>830</v>
      </c>
      <c r="M2376" s="49"/>
      <c r="N2376" s="44" t="s">
        <v>926</v>
      </c>
      <c r="O2376" s="15"/>
      <c r="P2376" s="16"/>
      <c r="Q2376" s="17"/>
      <c r="R2376" s="18"/>
      <c r="S2376" s="97"/>
    </row>
    <row r="2377" spans="1:19" s="192" customFormat="1" ht="23.4" customHeight="1" x14ac:dyDescent="0.25">
      <c r="A2377" s="84">
        <v>2194</v>
      </c>
      <c r="B2377" s="258" t="s">
        <v>1880</v>
      </c>
      <c r="C2377" s="260" t="s">
        <v>4779</v>
      </c>
      <c r="D2377" s="208" t="s">
        <v>2182</v>
      </c>
      <c r="E2377" s="24"/>
      <c r="F2377" s="24"/>
      <c r="G2377" s="24"/>
      <c r="H2377" s="24"/>
      <c r="I2377" s="24"/>
      <c r="J2377" s="48">
        <f t="shared" si="29"/>
        <v>0</v>
      </c>
      <c r="K2377" s="44" t="s">
        <v>1407</v>
      </c>
      <c r="L2377" s="44" t="s">
        <v>830</v>
      </c>
      <c r="M2377" s="49"/>
      <c r="N2377" s="44" t="s">
        <v>926</v>
      </c>
      <c r="O2377" s="15"/>
      <c r="P2377" s="16"/>
      <c r="Q2377" s="17"/>
      <c r="R2377" s="18"/>
      <c r="S2377" s="97"/>
    </row>
    <row r="2378" spans="1:19" s="192" customFormat="1" ht="23.4" customHeight="1" x14ac:dyDescent="0.25">
      <c r="A2378" s="84">
        <v>2195</v>
      </c>
      <c r="B2378" s="258" t="s">
        <v>1881</v>
      </c>
      <c r="C2378" s="258" t="s">
        <v>4694</v>
      </c>
      <c r="D2378" s="208" t="s">
        <v>2182</v>
      </c>
      <c r="E2378" s="24"/>
      <c r="F2378" s="24"/>
      <c r="G2378" s="24"/>
      <c r="H2378" s="24"/>
      <c r="I2378" s="24"/>
      <c r="J2378" s="48">
        <f t="shared" si="29"/>
        <v>0</v>
      </c>
      <c r="K2378" s="44" t="s">
        <v>1407</v>
      </c>
      <c r="L2378" s="44" t="s">
        <v>830</v>
      </c>
      <c r="M2378" s="49"/>
      <c r="N2378" s="44" t="s">
        <v>926</v>
      </c>
      <c r="O2378" s="15"/>
      <c r="P2378" s="16"/>
      <c r="Q2378" s="17"/>
      <c r="R2378" s="18"/>
      <c r="S2378" s="97"/>
    </row>
    <row r="2379" spans="1:19" s="192" customFormat="1" ht="23.4" customHeight="1" x14ac:dyDescent="0.25">
      <c r="A2379" s="84">
        <v>2196</v>
      </c>
      <c r="B2379" s="258" t="s">
        <v>1882</v>
      </c>
      <c r="C2379" s="260" t="s">
        <v>4695</v>
      </c>
      <c r="D2379" s="208" t="s">
        <v>2182</v>
      </c>
      <c r="E2379" s="24"/>
      <c r="F2379" s="24"/>
      <c r="G2379" s="24"/>
      <c r="H2379" s="24"/>
      <c r="I2379" s="24"/>
      <c r="J2379" s="48">
        <f t="shared" si="29"/>
        <v>0</v>
      </c>
      <c r="K2379" s="44" t="s">
        <v>1407</v>
      </c>
      <c r="L2379" s="44" t="s">
        <v>830</v>
      </c>
      <c r="M2379" s="49"/>
      <c r="N2379" s="44" t="s">
        <v>926</v>
      </c>
      <c r="O2379" s="15"/>
      <c r="P2379" s="16"/>
      <c r="Q2379" s="17"/>
      <c r="R2379" s="18"/>
      <c r="S2379" s="97"/>
    </row>
    <row r="2380" spans="1:19" s="192" customFormat="1" ht="23.4" customHeight="1" x14ac:dyDescent="0.25">
      <c r="A2380" s="84">
        <v>2197</v>
      </c>
      <c r="B2380" s="258" t="s">
        <v>1883</v>
      </c>
      <c r="C2380" s="260" t="s">
        <v>4780</v>
      </c>
      <c r="D2380" s="208" t="s">
        <v>2182</v>
      </c>
      <c r="E2380" s="24"/>
      <c r="F2380" s="24"/>
      <c r="G2380" s="24"/>
      <c r="H2380" s="24"/>
      <c r="I2380" s="24"/>
      <c r="J2380" s="48">
        <f t="shared" si="29"/>
        <v>0</v>
      </c>
      <c r="K2380" s="44" t="s">
        <v>1407</v>
      </c>
      <c r="L2380" s="44" t="s">
        <v>830</v>
      </c>
      <c r="M2380" s="49"/>
      <c r="N2380" s="44" t="s">
        <v>926</v>
      </c>
      <c r="O2380" s="15"/>
      <c r="P2380" s="16"/>
      <c r="Q2380" s="17"/>
      <c r="R2380" s="18"/>
      <c r="S2380" s="97"/>
    </row>
    <row r="2381" spans="1:19" s="192" customFormat="1" ht="23.4" customHeight="1" x14ac:dyDescent="0.25">
      <c r="A2381" s="84">
        <v>2198</v>
      </c>
      <c r="B2381" s="258" t="s">
        <v>1884</v>
      </c>
      <c r="C2381" s="260"/>
      <c r="D2381" s="208" t="s">
        <v>2182</v>
      </c>
      <c r="E2381" s="24"/>
      <c r="F2381" s="24"/>
      <c r="G2381" s="24"/>
      <c r="H2381" s="24"/>
      <c r="I2381" s="24"/>
      <c r="J2381" s="48">
        <f t="shared" si="29"/>
        <v>0</v>
      </c>
      <c r="K2381" s="44" t="s">
        <v>1407</v>
      </c>
      <c r="L2381" s="44" t="s">
        <v>830</v>
      </c>
      <c r="M2381" s="49"/>
      <c r="N2381" s="44" t="s">
        <v>926</v>
      </c>
      <c r="O2381" s="15"/>
      <c r="P2381" s="16"/>
      <c r="Q2381" s="17"/>
      <c r="R2381" s="18"/>
      <c r="S2381" s="97"/>
    </row>
    <row r="2382" spans="1:19" s="192" customFormat="1" ht="23.4" customHeight="1" x14ac:dyDescent="0.25">
      <c r="A2382" s="84">
        <v>2199</v>
      </c>
      <c r="B2382" s="258" t="s">
        <v>1885</v>
      </c>
      <c r="C2382" s="260" t="s">
        <v>4650</v>
      </c>
      <c r="D2382" s="208" t="s">
        <v>2182</v>
      </c>
      <c r="E2382" s="24"/>
      <c r="F2382" s="24"/>
      <c r="G2382" s="24"/>
      <c r="H2382" s="24"/>
      <c r="I2382" s="24"/>
      <c r="J2382" s="48">
        <f t="shared" si="29"/>
        <v>0</v>
      </c>
      <c r="K2382" s="44" t="s">
        <v>1407</v>
      </c>
      <c r="L2382" s="44" t="s">
        <v>830</v>
      </c>
      <c r="M2382" s="49"/>
      <c r="N2382" s="44" t="s">
        <v>926</v>
      </c>
      <c r="O2382" s="15"/>
      <c r="P2382" s="16"/>
      <c r="Q2382" s="17"/>
      <c r="R2382" s="18"/>
      <c r="S2382" s="97"/>
    </row>
    <row r="2383" spans="1:19" s="192" customFormat="1" ht="23.4" customHeight="1" x14ac:dyDescent="0.25">
      <c r="A2383" s="84">
        <v>2200</v>
      </c>
      <c r="B2383" s="258" t="s">
        <v>1886</v>
      </c>
      <c r="C2383" s="260" t="s">
        <v>4688</v>
      </c>
      <c r="D2383" s="208" t="s">
        <v>2182</v>
      </c>
      <c r="E2383" s="24"/>
      <c r="F2383" s="24"/>
      <c r="G2383" s="24"/>
      <c r="H2383" s="24"/>
      <c r="I2383" s="24"/>
      <c r="J2383" s="48">
        <f t="shared" si="29"/>
        <v>0</v>
      </c>
      <c r="K2383" s="44" t="s">
        <v>1407</v>
      </c>
      <c r="L2383" s="44" t="s">
        <v>830</v>
      </c>
      <c r="M2383" s="49"/>
      <c r="N2383" s="44" t="s">
        <v>926</v>
      </c>
      <c r="O2383" s="15"/>
      <c r="P2383" s="16"/>
      <c r="Q2383" s="17"/>
      <c r="R2383" s="18"/>
      <c r="S2383" s="97"/>
    </row>
    <row r="2384" spans="1:19" s="192" customFormat="1" ht="23.4" customHeight="1" x14ac:dyDescent="0.25">
      <c r="A2384" s="84">
        <v>2201</v>
      </c>
      <c r="B2384" s="258" t="s">
        <v>1887</v>
      </c>
      <c r="C2384" s="258" t="s">
        <v>4850</v>
      </c>
      <c r="D2384" s="208" t="s">
        <v>2182</v>
      </c>
      <c r="E2384" s="24"/>
      <c r="F2384" s="24"/>
      <c r="G2384" s="24"/>
      <c r="H2384" s="24"/>
      <c r="I2384" s="24"/>
      <c r="J2384" s="48">
        <f t="shared" si="29"/>
        <v>0</v>
      </c>
      <c r="K2384" s="44" t="s">
        <v>1407</v>
      </c>
      <c r="L2384" s="44" t="s">
        <v>830</v>
      </c>
      <c r="M2384" s="49"/>
      <c r="N2384" s="44" t="s">
        <v>926</v>
      </c>
      <c r="O2384" s="15"/>
      <c r="P2384" s="16"/>
      <c r="Q2384" s="17"/>
      <c r="R2384" s="18"/>
      <c r="S2384" s="97"/>
    </row>
    <row r="2385" spans="1:19" s="192" customFormat="1" ht="23.4" customHeight="1" x14ac:dyDescent="0.25">
      <c r="A2385" s="84">
        <v>2202</v>
      </c>
      <c r="B2385" s="258" t="s">
        <v>1888</v>
      </c>
      <c r="C2385" s="260" t="s">
        <v>4693</v>
      </c>
      <c r="D2385" s="208" t="s">
        <v>2182</v>
      </c>
      <c r="E2385" s="24"/>
      <c r="F2385" s="24"/>
      <c r="G2385" s="24"/>
      <c r="H2385" s="24"/>
      <c r="I2385" s="24"/>
      <c r="J2385" s="48">
        <f t="shared" si="29"/>
        <v>0</v>
      </c>
      <c r="K2385" s="44" t="s">
        <v>1407</v>
      </c>
      <c r="L2385" s="44" t="s">
        <v>830</v>
      </c>
      <c r="M2385" s="49"/>
      <c r="N2385" s="44" t="s">
        <v>926</v>
      </c>
      <c r="O2385" s="15"/>
      <c r="P2385" s="16"/>
      <c r="Q2385" s="17"/>
      <c r="R2385" s="18"/>
      <c r="S2385" s="97"/>
    </row>
    <row r="2386" spans="1:19" s="192" customFormat="1" ht="23.4" customHeight="1" x14ac:dyDescent="0.25">
      <c r="A2386" s="84">
        <v>2203</v>
      </c>
      <c r="B2386" s="258" t="s">
        <v>1889</v>
      </c>
      <c r="C2386" s="260" t="s">
        <v>4690</v>
      </c>
      <c r="D2386" s="208" t="s">
        <v>2182</v>
      </c>
      <c r="E2386" s="24"/>
      <c r="F2386" s="24"/>
      <c r="G2386" s="24"/>
      <c r="H2386" s="24"/>
      <c r="I2386" s="24"/>
      <c r="J2386" s="48">
        <f t="shared" si="29"/>
        <v>0</v>
      </c>
      <c r="K2386" s="44" t="s">
        <v>1407</v>
      </c>
      <c r="L2386" s="44" t="s">
        <v>830</v>
      </c>
      <c r="M2386" s="49"/>
      <c r="N2386" s="44" t="s">
        <v>926</v>
      </c>
      <c r="O2386" s="15"/>
      <c r="P2386" s="16"/>
      <c r="Q2386" s="17"/>
      <c r="R2386" s="18"/>
      <c r="S2386" s="97"/>
    </row>
    <row r="2387" spans="1:19" s="192" customFormat="1" ht="23.4" customHeight="1" x14ac:dyDescent="0.25">
      <c r="A2387" s="84">
        <v>2204</v>
      </c>
      <c r="B2387" s="258" t="s">
        <v>1890</v>
      </c>
      <c r="C2387" s="260" t="s">
        <v>4696</v>
      </c>
      <c r="D2387" s="208" t="s">
        <v>2182</v>
      </c>
      <c r="E2387" s="24"/>
      <c r="F2387" s="24"/>
      <c r="G2387" s="24"/>
      <c r="H2387" s="24"/>
      <c r="I2387" s="24"/>
      <c r="J2387" s="48">
        <f t="shared" si="29"/>
        <v>0</v>
      </c>
      <c r="K2387" s="44" t="s">
        <v>1407</v>
      </c>
      <c r="L2387" s="44" t="s">
        <v>830</v>
      </c>
      <c r="M2387" s="49"/>
      <c r="N2387" s="44" t="s">
        <v>926</v>
      </c>
      <c r="O2387" s="15"/>
      <c r="P2387" s="16"/>
      <c r="Q2387" s="17"/>
      <c r="R2387" s="18"/>
      <c r="S2387" s="97"/>
    </row>
    <row r="2388" spans="1:19" s="192" customFormat="1" ht="23.4" customHeight="1" x14ac:dyDescent="0.25">
      <c r="A2388" s="84">
        <v>2205</v>
      </c>
      <c r="B2388" s="258" t="s">
        <v>1891</v>
      </c>
      <c r="C2388" s="260" t="s">
        <v>4639</v>
      </c>
      <c r="D2388" s="208" t="s">
        <v>2182</v>
      </c>
      <c r="E2388" s="24"/>
      <c r="F2388" s="24"/>
      <c r="G2388" s="24"/>
      <c r="H2388" s="24"/>
      <c r="I2388" s="24"/>
      <c r="J2388" s="48">
        <f t="shared" si="29"/>
        <v>0</v>
      </c>
      <c r="K2388" s="44" t="s">
        <v>1407</v>
      </c>
      <c r="L2388" s="44" t="s">
        <v>830</v>
      </c>
      <c r="M2388" s="49"/>
      <c r="N2388" s="44" t="s">
        <v>926</v>
      </c>
      <c r="O2388" s="15"/>
      <c r="P2388" s="16"/>
      <c r="Q2388" s="17"/>
      <c r="R2388" s="18"/>
      <c r="S2388" s="97"/>
    </row>
    <row r="2389" spans="1:19" s="192" customFormat="1" ht="23.4" customHeight="1" x14ac:dyDescent="0.25">
      <c r="A2389" s="84">
        <v>2206</v>
      </c>
      <c r="B2389" s="258" t="s">
        <v>1892</v>
      </c>
      <c r="C2389" s="260" t="s">
        <v>4697</v>
      </c>
      <c r="D2389" s="208" t="s">
        <v>2182</v>
      </c>
      <c r="E2389" s="24"/>
      <c r="F2389" s="24"/>
      <c r="G2389" s="24"/>
      <c r="H2389" s="24"/>
      <c r="I2389" s="24"/>
      <c r="J2389" s="48">
        <f t="shared" si="29"/>
        <v>0</v>
      </c>
      <c r="K2389" s="44" t="s">
        <v>1407</v>
      </c>
      <c r="L2389" s="44" t="s">
        <v>830</v>
      </c>
      <c r="M2389" s="49"/>
      <c r="N2389" s="44" t="s">
        <v>926</v>
      </c>
      <c r="O2389" s="15"/>
      <c r="P2389" s="16"/>
      <c r="Q2389" s="17"/>
      <c r="R2389" s="18"/>
      <c r="S2389" s="97"/>
    </row>
    <row r="2390" spans="1:19" s="192" customFormat="1" ht="23.4" customHeight="1" x14ac:dyDescent="0.25">
      <c r="A2390" s="84">
        <v>2207</v>
      </c>
      <c r="B2390" s="258" t="s">
        <v>1893</v>
      </c>
      <c r="C2390" s="260"/>
      <c r="D2390" s="208" t="s">
        <v>2182</v>
      </c>
      <c r="E2390" s="24"/>
      <c r="F2390" s="24"/>
      <c r="G2390" s="24"/>
      <c r="H2390" s="24"/>
      <c r="I2390" s="24"/>
      <c r="J2390" s="48">
        <f t="shared" si="29"/>
        <v>0</v>
      </c>
      <c r="K2390" s="44" t="s">
        <v>1407</v>
      </c>
      <c r="L2390" s="44" t="s">
        <v>830</v>
      </c>
      <c r="M2390" s="49"/>
      <c r="N2390" s="44" t="s">
        <v>926</v>
      </c>
      <c r="O2390" s="15"/>
      <c r="P2390" s="16"/>
      <c r="Q2390" s="17"/>
      <c r="R2390" s="18"/>
      <c r="S2390" s="97"/>
    </row>
    <row r="2391" spans="1:19" s="192" customFormat="1" ht="23.4" customHeight="1" x14ac:dyDescent="0.25">
      <c r="A2391" s="84">
        <v>2208</v>
      </c>
      <c r="B2391" s="258" t="s">
        <v>1894</v>
      </c>
      <c r="C2391" s="260" t="s">
        <v>4633</v>
      </c>
      <c r="D2391" s="208" t="s">
        <v>2182</v>
      </c>
      <c r="E2391" s="24"/>
      <c r="F2391" s="24"/>
      <c r="G2391" s="24"/>
      <c r="H2391" s="24"/>
      <c r="I2391" s="24"/>
      <c r="J2391" s="48">
        <f t="shared" si="29"/>
        <v>0</v>
      </c>
      <c r="K2391" s="44" t="s">
        <v>1407</v>
      </c>
      <c r="L2391" s="44" t="s">
        <v>830</v>
      </c>
      <c r="M2391" s="49"/>
      <c r="N2391" s="44" t="s">
        <v>926</v>
      </c>
      <c r="O2391" s="15"/>
      <c r="P2391" s="16"/>
      <c r="Q2391" s="17"/>
      <c r="R2391" s="18"/>
      <c r="S2391" s="97"/>
    </row>
    <row r="2392" spans="1:19" s="192" customFormat="1" ht="23.4" customHeight="1" x14ac:dyDescent="0.25">
      <c r="A2392" s="84">
        <v>2209</v>
      </c>
      <c r="B2392" s="258" t="s">
        <v>1895</v>
      </c>
      <c r="C2392" s="260" t="s">
        <v>4686</v>
      </c>
      <c r="D2392" s="208" t="s">
        <v>2182</v>
      </c>
      <c r="E2392" s="24"/>
      <c r="F2392" s="24"/>
      <c r="G2392" s="24"/>
      <c r="H2392" s="24"/>
      <c r="I2392" s="24"/>
      <c r="J2392" s="48">
        <f t="shared" si="29"/>
        <v>0</v>
      </c>
      <c r="K2392" s="44" t="s">
        <v>1407</v>
      </c>
      <c r="L2392" s="44" t="s">
        <v>830</v>
      </c>
      <c r="M2392" s="49"/>
      <c r="N2392" s="44" t="s">
        <v>926</v>
      </c>
      <c r="O2392" s="15"/>
      <c r="P2392" s="16"/>
      <c r="Q2392" s="17"/>
      <c r="R2392" s="18"/>
      <c r="S2392" s="97"/>
    </row>
    <row r="2393" spans="1:19" s="192" customFormat="1" ht="23.4" customHeight="1" x14ac:dyDescent="0.25">
      <c r="A2393" s="84">
        <v>2210</v>
      </c>
      <c r="B2393" s="258" t="s">
        <v>1896</v>
      </c>
      <c r="C2393" s="260" t="s">
        <v>4698</v>
      </c>
      <c r="D2393" s="208" t="s">
        <v>2182</v>
      </c>
      <c r="E2393" s="24"/>
      <c r="F2393" s="24"/>
      <c r="G2393" s="24"/>
      <c r="H2393" s="24"/>
      <c r="I2393" s="24"/>
      <c r="J2393" s="48">
        <f t="shared" si="29"/>
        <v>0</v>
      </c>
      <c r="K2393" s="44" t="s">
        <v>1407</v>
      </c>
      <c r="L2393" s="44" t="s">
        <v>830</v>
      </c>
      <c r="M2393" s="49"/>
      <c r="N2393" s="44" t="s">
        <v>926</v>
      </c>
      <c r="O2393" s="15"/>
      <c r="P2393" s="16"/>
      <c r="Q2393" s="17"/>
      <c r="R2393" s="18"/>
      <c r="S2393" s="97"/>
    </row>
    <row r="2394" spans="1:19" s="192" customFormat="1" ht="23.4" customHeight="1" x14ac:dyDescent="0.25">
      <c r="A2394" s="84">
        <v>2211</v>
      </c>
      <c r="B2394" s="258" t="s">
        <v>1897</v>
      </c>
      <c r="C2394" s="260" t="s">
        <v>2169</v>
      </c>
      <c r="D2394" s="208" t="s">
        <v>2182</v>
      </c>
      <c r="E2394" s="24"/>
      <c r="F2394" s="24"/>
      <c r="G2394" s="24"/>
      <c r="H2394" s="24"/>
      <c r="I2394" s="24"/>
      <c r="J2394" s="48">
        <f t="shared" si="29"/>
        <v>0</v>
      </c>
      <c r="K2394" s="44" t="s">
        <v>1407</v>
      </c>
      <c r="L2394" s="44" t="s">
        <v>830</v>
      </c>
      <c r="M2394" s="49"/>
      <c r="N2394" s="44" t="s">
        <v>926</v>
      </c>
      <c r="O2394" s="15"/>
      <c r="P2394" s="16"/>
      <c r="Q2394" s="17"/>
      <c r="R2394" s="18"/>
      <c r="S2394" s="97"/>
    </row>
    <row r="2395" spans="1:19" s="192" customFormat="1" ht="23.4" customHeight="1" x14ac:dyDescent="0.25">
      <c r="A2395" s="84">
        <v>2212</v>
      </c>
      <c r="B2395" s="258" t="s">
        <v>1898</v>
      </c>
      <c r="C2395" s="260" t="s">
        <v>4395</v>
      </c>
      <c r="D2395" s="208" t="s">
        <v>2182</v>
      </c>
      <c r="E2395" s="24"/>
      <c r="F2395" s="24"/>
      <c r="G2395" s="24"/>
      <c r="H2395" s="24"/>
      <c r="I2395" s="24"/>
      <c r="J2395" s="48">
        <f t="shared" si="29"/>
        <v>0</v>
      </c>
      <c r="K2395" s="44" t="s">
        <v>1407</v>
      </c>
      <c r="L2395" s="44" t="s">
        <v>830</v>
      </c>
      <c r="M2395" s="49"/>
      <c r="N2395" s="44" t="s">
        <v>926</v>
      </c>
      <c r="O2395" s="15"/>
      <c r="P2395" s="16"/>
      <c r="Q2395" s="17"/>
      <c r="R2395" s="18"/>
      <c r="S2395" s="97"/>
    </row>
    <row r="2396" spans="1:19" s="192" customFormat="1" ht="23.4" customHeight="1" x14ac:dyDescent="0.25">
      <c r="A2396" s="84">
        <v>2213</v>
      </c>
      <c r="B2396" s="258" t="s">
        <v>1899</v>
      </c>
      <c r="C2396" s="260" t="s">
        <v>1401</v>
      </c>
      <c r="D2396" s="208" t="s">
        <v>2182</v>
      </c>
      <c r="E2396" s="24"/>
      <c r="F2396" s="24"/>
      <c r="G2396" s="24"/>
      <c r="H2396" s="24"/>
      <c r="I2396" s="24"/>
      <c r="J2396" s="48">
        <f t="shared" ref="J2396:J2459" si="30">H2396-I2396</f>
        <v>0</v>
      </c>
      <c r="K2396" s="44" t="s">
        <v>1407</v>
      </c>
      <c r="L2396" s="44" t="s">
        <v>830</v>
      </c>
      <c r="M2396" s="49"/>
      <c r="N2396" s="44" t="s">
        <v>926</v>
      </c>
      <c r="O2396" s="15"/>
      <c r="P2396" s="16"/>
      <c r="Q2396" s="17"/>
      <c r="R2396" s="18"/>
      <c r="S2396" s="97"/>
    </row>
    <row r="2397" spans="1:19" s="192" customFormat="1" ht="23.4" customHeight="1" x14ac:dyDescent="0.25">
      <c r="A2397" s="84">
        <v>2214</v>
      </c>
      <c r="B2397" s="258" t="s">
        <v>1900</v>
      </c>
      <c r="C2397" s="260" t="s">
        <v>4409</v>
      </c>
      <c r="D2397" s="208" t="s">
        <v>2182</v>
      </c>
      <c r="E2397" s="24"/>
      <c r="F2397" s="24"/>
      <c r="G2397" s="24"/>
      <c r="H2397" s="24"/>
      <c r="I2397" s="24"/>
      <c r="J2397" s="48">
        <f t="shared" si="30"/>
        <v>0</v>
      </c>
      <c r="K2397" s="44" t="s">
        <v>1407</v>
      </c>
      <c r="L2397" s="44" t="s">
        <v>830</v>
      </c>
      <c r="M2397" s="49"/>
      <c r="N2397" s="44" t="s">
        <v>926</v>
      </c>
      <c r="O2397" s="15"/>
      <c r="P2397" s="16"/>
      <c r="Q2397" s="17"/>
      <c r="R2397" s="18"/>
      <c r="S2397" s="97"/>
    </row>
    <row r="2398" spans="1:19" s="192" customFormat="1" ht="23.4" customHeight="1" x14ac:dyDescent="0.25">
      <c r="A2398" s="84">
        <v>2215</v>
      </c>
      <c r="B2398" s="258" t="s">
        <v>1901</v>
      </c>
      <c r="C2398" s="260" t="s">
        <v>1401</v>
      </c>
      <c r="D2398" s="208" t="s">
        <v>2182</v>
      </c>
      <c r="E2398" s="24"/>
      <c r="F2398" s="24"/>
      <c r="G2398" s="24"/>
      <c r="H2398" s="24"/>
      <c r="I2398" s="24"/>
      <c r="J2398" s="48">
        <f t="shared" si="30"/>
        <v>0</v>
      </c>
      <c r="K2398" s="44" t="s">
        <v>1407</v>
      </c>
      <c r="L2398" s="44" t="s">
        <v>830</v>
      </c>
      <c r="M2398" s="49"/>
      <c r="N2398" s="44" t="s">
        <v>926</v>
      </c>
      <c r="O2398" s="15"/>
      <c r="P2398" s="16"/>
      <c r="Q2398" s="17"/>
      <c r="R2398" s="18"/>
      <c r="S2398" s="97"/>
    </row>
    <row r="2399" spans="1:19" s="192" customFormat="1" ht="23.4" customHeight="1" x14ac:dyDescent="0.25">
      <c r="A2399" s="84">
        <v>2216</v>
      </c>
      <c r="B2399" s="258" t="s">
        <v>1902</v>
      </c>
      <c r="C2399" s="260" t="s">
        <v>4399</v>
      </c>
      <c r="D2399" s="208" t="s">
        <v>2182</v>
      </c>
      <c r="E2399" s="24"/>
      <c r="F2399" s="24"/>
      <c r="G2399" s="24"/>
      <c r="H2399" s="24"/>
      <c r="I2399" s="24"/>
      <c r="J2399" s="48">
        <f t="shared" si="30"/>
        <v>0</v>
      </c>
      <c r="K2399" s="44" t="s">
        <v>1407</v>
      </c>
      <c r="L2399" s="44" t="s">
        <v>830</v>
      </c>
      <c r="M2399" s="49"/>
      <c r="N2399" s="44" t="s">
        <v>926</v>
      </c>
      <c r="O2399" s="15"/>
      <c r="P2399" s="16"/>
      <c r="Q2399" s="17"/>
      <c r="R2399" s="18"/>
      <c r="S2399" s="97"/>
    </row>
    <row r="2400" spans="1:19" s="192" customFormat="1" ht="23.4" customHeight="1" x14ac:dyDescent="0.25">
      <c r="A2400" s="84">
        <v>2217</v>
      </c>
      <c r="B2400" s="258" t="s">
        <v>1903</v>
      </c>
      <c r="C2400" s="260" t="s">
        <v>4699</v>
      </c>
      <c r="D2400" s="208" t="s">
        <v>2182</v>
      </c>
      <c r="E2400" s="24"/>
      <c r="F2400" s="24"/>
      <c r="G2400" s="24"/>
      <c r="H2400" s="24"/>
      <c r="I2400" s="24"/>
      <c r="J2400" s="48">
        <f t="shared" si="30"/>
        <v>0</v>
      </c>
      <c r="K2400" s="44" t="s">
        <v>1407</v>
      </c>
      <c r="L2400" s="44" t="s">
        <v>830</v>
      </c>
      <c r="M2400" s="49"/>
      <c r="N2400" s="44" t="s">
        <v>926</v>
      </c>
      <c r="O2400" s="15"/>
      <c r="P2400" s="16"/>
      <c r="Q2400" s="17"/>
      <c r="R2400" s="18"/>
      <c r="S2400" s="97"/>
    </row>
    <row r="2401" spans="1:19" s="192" customFormat="1" ht="23.4" customHeight="1" x14ac:dyDescent="0.25">
      <c r="A2401" s="84">
        <v>2218</v>
      </c>
      <c r="B2401" s="258" t="s">
        <v>1903</v>
      </c>
      <c r="C2401" s="258" t="s">
        <v>4700</v>
      </c>
      <c r="D2401" s="208" t="s">
        <v>2182</v>
      </c>
      <c r="E2401" s="24"/>
      <c r="F2401" s="24"/>
      <c r="G2401" s="24"/>
      <c r="H2401" s="24"/>
      <c r="I2401" s="24"/>
      <c r="J2401" s="48">
        <f t="shared" si="30"/>
        <v>0</v>
      </c>
      <c r="K2401" s="44" t="s">
        <v>1407</v>
      </c>
      <c r="L2401" s="44" t="s">
        <v>830</v>
      </c>
      <c r="M2401" s="49"/>
      <c r="N2401" s="44" t="s">
        <v>926</v>
      </c>
      <c r="O2401" s="15"/>
      <c r="P2401" s="16"/>
      <c r="Q2401" s="17"/>
      <c r="R2401" s="18"/>
      <c r="S2401" s="97"/>
    </row>
    <row r="2402" spans="1:19" s="192" customFormat="1" ht="23.4" customHeight="1" x14ac:dyDescent="0.25">
      <c r="A2402" s="84">
        <v>2219</v>
      </c>
      <c r="B2402" s="258" t="s">
        <v>1904</v>
      </c>
      <c r="C2402" s="260" t="s">
        <v>4701</v>
      </c>
      <c r="D2402" s="208" t="s">
        <v>2182</v>
      </c>
      <c r="E2402" s="24"/>
      <c r="F2402" s="24"/>
      <c r="G2402" s="24"/>
      <c r="H2402" s="24"/>
      <c r="I2402" s="24"/>
      <c r="J2402" s="48">
        <f t="shared" si="30"/>
        <v>0</v>
      </c>
      <c r="K2402" s="44" t="s">
        <v>1407</v>
      </c>
      <c r="L2402" s="44" t="s">
        <v>830</v>
      </c>
      <c r="M2402" s="49"/>
      <c r="N2402" s="44" t="s">
        <v>926</v>
      </c>
      <c r="O2402" s="15"/>
      <c r="P2402" s="16"/>
      <c r="Q2402" s="17"/>
      <c r="R2402" s="18"/>
      <c r="S2402" s="97"/>
    </row>
    <row r="2403" spans="1:19" s="192" customFormat="1" ht="23.4" customHeight="1" x14ac:dyDescent="0.25">
      <c r="A2403" s="84">
        <v>2220</v>
      </c>
      <c r="B2403" s="258" t="s">
        <v>1905</v>
      </c>
      <c r="C2403" s="258" t="s">
        <v>4853</v>
      </c>
      <c r="D2403" s="208" t="s">
        <v>2182</v>
      </c>
      <c r="E2403" s="24"/>
      <c r="F2403" s="24"/>
      <c r="G2403" s="24"/>
      <c r="H2403" s="24"/>
      <c r="I2403" s="24"/>
      <c r="J2403" s="48">
        <f t="shared" si="30"/>
        <v>0</v>
      </c>
      <c r="K2403" s="44" t="s">
        <v>1407</v>
      </c>
      <c r="L2403" s="44" t="s">
        <v>830</v>
      </c>
      <c r="M2403" s="49"/>
      <c r="N2403" s="44" t="s">
        <v>926</v>
      </c>
      <c r="O2403" s="15"/>
      <c r="P2403" s="16"/>
      <c r="Q2403" s="17"/>
      <c r="R2403" s="18"/>
      <c r="S2403" s="97"/>
    </row>
    <row r="2404" spans="1:19" s="192" customFormat="1" ht="23.4" customHeight="1" x14ac:dyDescent="0.25">
      <c r="A2404" s="84">
        <v>2221</v>
      </c>
      <c r="B2404" s="258" t="s">
        <v>1906</v>
      </c>
      <c r="C2404" s="260" t="s">
        <v>4701</v>
      </c>
      <c r="D2404" s="208" t="s">
        <v>2182</v>
      </c>
      <c r="E2404" s="24"/>
      <c r="F2404" s="24"/>
      <c r="G2404" s="24"/>
      <c r="H2404" s="24"/>
      <c r="I2404" s="24"/>
      <c r="J2404" s="48">
        <f t="shared" si="30"/>
        <v>0</v>
      </c>
      <c r="K2404" s="44" t="s">
        <v>1407</v>
      </c>
      <c r="L2404" s="44" t="s">
        <v>830</v>
      </c>
      <c r="M2404" s="49"/>
      <c r="N2404" s="44" t="s">
        <v>926</v>
      </c>
      <c r="O2404" s="15"/>
      <c r="P2404" s="16"/>
      <c r="Q2404" s="17"/>
      <c r="R2404" s="18"/>
      <c r="S2404" s="97"/>
    </row>
    <row r="2405" spans="1:19" s="192" customFormat="1" ht="23.4" customHeight="1" x14ac:dyDescent="0.25">
      <c r="A2405" s="84">
        <v>2222</v>
      </c>
      <c r="B2405" s="258" t="s">
        <v>1907</v>
      </c>
      <c r="C2405" s="260" t="s">
        <v>2170</v>
      </c>
      <c r="D2405" s="208" t="s">
        <v>2182</v>
      </c>
      <c r="E2405" s="24"/>
      <c r="F2405" s="24"/>
      <c r="G2405" s="24"/>
      <c r="H2405" s="24"/>
      <c r="I2405" s="24"/>
      <c r="J2405" s="48">
        <f t="shared" si="30"/>
        <v>0</v>
      </c>
      <c r="K2405" s="44" t="s">
        <v>1407</v>
      </c>
      <c r="L2405" s="44" t="s">
        <v>830</v>
      </c>
      <c r="M2405" s="49"/>
      <c r="N2405" s="44" t="s">
        <v>926</v>
      </c>
      <c r="O2405" s="15"/>
      <c r="P2405" s="16"/>
      <c r="Q2405" s="17"/>
      <c r="R2405" s="18"/>
      <c r="S2405" s="97"/>
    </row>
    <row r="2406" spans="1:19" s="192" customFormat="1" ht="23.4" customHeight="1" x14ac:dyDescent="0.25">
      <c r="A2406" s="84">
        <v>2223</v>
      </c>
      <c r="B2406" s="258" t="s">
        <v>1908</v>
      </c>
      <c r="C2406" s="260" t="s">
        <v>2171</v>
      </c>
      <c r="D2406" s="208" t="s">
        <v>2182</v>
      </c>
      <c r="E2406" s="24"/>
      <c r="F2406" s="24"/>
      <c r="G2406" s="24"/>
      <c r="H2406" s="24"/>
      <c r="I2406" s="24"/>
      <c r="J2406" s="48">
        <f t="shared" si="30"/>
        <v>0</v>
      </c>
      <c r="K2406" s="44" t="s">
        <v>1407</v>
      </c>
      <c r="L2406" s="44" t="s">
        <v>830</v>
      </c>
      <c r="M2406" s="49"/>
      <c r="N2406" s="44" t="s">
        <v>926</v>
      </c>
      <c r="O2406" s="15"/>
      <c r="P2406" s="16"/>
      <c r="Q2406" s="17"/>
      <c r="R2406" s="18"/>
      <c r="S2406" s="97"/>
    </row>
    <row r="2407" spans="1:19" s="192" customFormat="1" ht="23.4" customHeight="1" x14ac:dyDescent="0.25">
      <c r="A2407" s="84">
        <v>2224</v>
      </c>
      <c r="B2407" s="258" t="s">
        <v>1909</v>
      </c>
      <c r="C2407" s="260" t="s">
        <v>4407</v>
      </c>
      <c r="D2407" s="208" t="s">
        <v>2182</v>
      </c>
      <c r="E2407" s="24"/>
      <c r="F2407" s="24"/>
      <c r="G2407" s="24"/>
      <c r="H2407" s="24"/>
      <c r="I2407" s="24"/>
      <c r="J2407" s="48">
        <f t="shared" si="30"/>
        <v>0</v>
      </c>
      <c r="K2407" s="44" t="s">
        <v>1407</v>
      </c>
      <c r="L2407" s="44" t="s">
        <v>830</v>
      </c>
      <c r="M2407" s="49"/>
      <c r="N2407" s="44" t="s">
        <v>926</v>
      </c>
      <c r="O2407" s="15"/>
      <c r="P2407" s="16"/>
      <c r="Q2407" s="17"/>
      <c r="R2407" s="18"/>
      <c r="S2407" s="97"/>
    </row>
    <row r="2408" spans="1:19" s="192" customFormat="1" ht="23.4" customHeight="1" x14ac:dyDescent="0.25">
      <c r="A2408" s="84">
        <v>2225</v>
      </c>
      <c r="B2408" s="258" t="s">
        <v>1910</v>
      </c>
      <c r="C2408" s="260" t="s">
        <v>4702</v>
      </c>
      <c r="D2408" s="208" t="s">
        <v>2182</v>
      </c>
      <c r="E2408" s="24"/>
      <c r="F2408" s="24"/>
      <c r="G2408" s="24"/>
      <c r="H2408" s="24"/>
      <c r="I2408" s="24"/>
      <c r="J2408" s="48">
        <f t="shared" si="30"/>
        <v>0</v>
      </c>
      <c r="K2408" s="44" t="s">
        <v>1407</v>
      </c>
      <c r="L2408" s="44" t="s">
        <v>830</v>
      </c>
      <c r="M2408" s="49"/>
      <c r="N2408" s="44" t="s">
        <v>926</v>
      </c>
      <c r="O2408" s="15"/>
      <c r="P2408" s="16"/>
      <c r="Q2408" s="17"/>
      <c r="R2408" s="18"/>
      <c r="S2408" s="97"/>
    </row>
    <row r="2409" spans="1:19" s="192" customFormat="1" ht="23.4" customHeight="1" x14ac:dyDescent="0.25">
      <c r="A2409" s="84">
        <v>2226</v>
      </c>
      <c r="B2409" s="258" t="s">
        <v>1911</v>
      </c>
      <c r="C2409" s="260" t="s">
        <v>4702</v>
      </c>
      <c r="D2409" s="208" t="s">
        <v>2182</v>
      </c>
      <c r="E2409" s="24"/>
      <c r="F2409" s="24"/>
      <c r="G2409" s="24"/>
      <c r="H2409" s="24"/>
      <c r="I2409" s="24"/>
      <c r="J2409" s="48">
        <f t="shared" si="30"/>
        <v>0</v>
      </c>
      <c r="K2409" s="44" t="s">
        <v>1407</v>
      </c>
      <c r="L2409" s="44" t="s">
        <v>830</v>
      </c>
      <c r="M2409" s="49"/>
      <c r="N2409" s="44" t="s">
        <v>926</v>
      </c>
      <c r="O2409" s="15"/>
      <c r="P2409" s="16"/>
      <c r="Q2409" s="17"/>
      <c r="R2409" s="18"/>
      <c r="S2409" s="97"/>
    </row>
    <row r="2410" spans="1:19" s="192" customFormat="1" ht="23.4" customHeight="1" x14ac:dyDescent="0.25">
      <c r="A2410" s="84">
        <v>2227</v>
      </c>
      <c r="B2410" s="258" t="s">
        <v>1912</v>
      </c>
      <c r="C2410" s="258" t="s">
        <v>4703</v>
      </c>
      <c r="D2410" s="208" t="s">
        <v>2182</v>
      </c>
      <c r="E2410" s="24"/>
      <c r="F2410" s="24"/>
      <c r="G2410" s="24"/>
      <c r="H2410" s="24"/>
      <c r="I2410" s="24"/>
      <c r="J2410" s="48">
        <f t="shared" si="30"/>
        <v>0</v>
      </c>
      <c r="K2410" s="44" t="s">
        <v>1407</v>
      </c>
      <c r="L2410" s="44" t="s">
        <v>830</v>
      </c>
      <c r="M2410" s="49"/>
      <c r="N2410" s="44" t="s">
        <v>926</v>
      </c>
      <c r="O2410" s="15"/>
      <c r="P2410" s="16"/>
      <c r="Q2410" s="17"/>
      <c r="R2410" s="18"/>
      <c r="S2410" s="97"/>
    </row>
    <row r="2411" spans="1:19" s="192" customFormat="1" ht="23.4" customHeight="1" x14ac:dyDescent="0.25">
      <c r="A2411" s="84">
        <v>2228</v>
      </c>
      <c r="B2411" s="258" t="s">
        <v>1913</v>
      </c>
      <c r="C2411" s="260" t="s">
        <v>1401</v>
      </c>
      <c r="D2411" s="208" t="s">
        <v>2182</v>
      </c>
      <c r="E2411" s="24"/>
      <c r="F2411" s="24"/>
      <c r="G2411" s="24"/>
      <c r="H2411" s="24"/>
      <c r="I2411" s="24"/>
      <c r="J2411" s="48">
        <f t="shared" si="30"/>
        <v>0</v>
      </c>
      <c r="K2411" s="44" t="s">
        <v>1407</v>
      </c>
      <c r="L2411" s="44" t="s">
        <v>830</v>
      </c>
      <c r="M2411" s="49"/>
      <c r="N2411" s="44" t="s">
        <v>926</v>
      </c>
      <c r="O2411" s="15"/>
      <c r="P2411" s="16"/>
      <c r="Q2411" s="17"/>
      <c r="R2411" s="18"/>
      <c r="S2411" s="97"/>
    </row>
    <row r="2412" spans="1:19" s="192" customFormat="1" ht="23.4" customHeight="1" x14ac:dyDescent="0.25">
      <c r="A2412" s="84">
        <v>2229</v>
      </c>
      <c r="B2412" s="258" t="s">
        <v>1914</v>
      </c>
      <c r="C2412" s="260" t="s">
        <v>1401</v>
      </c>
      <c r="D2412" s="208" t="s">
        <v>2182</v>
      </c>
      <c r="E2412" s="24"/>
      <c r="F2412" s="24"/>
      <c r="G2412" s="24"/>
      <c r="H2412" s="24"/>
      <c r="I2412" s="24"/>
      <c r="J2412" s="48">
        <f t="shared" si="30"/>
        <v>0</v>
      </c>
      <c r="K2412" s="44" t="s">
        <v>1407</v>
      </c>
      <c r="L2412" s="44" t="s">
        <v>830</v>
      </c>
      <c r="M2412" s="49"/>
      <c r="N2412" s="44" t="s">
        <v>926</v>
      </c>
      <c r="O2412" s="15"/>
      <c r="P2412" s="16"/>
      <c r="Q2412" s="17"/>
      <c r="R2412" s="18"/>
      <c r="S2412" s="97"/>
    </row>
    <row r="2413" spans="1:19" s="192" customFormat="1" ht="23.4" customHeight="1" x14ac:dyDescent="0.25">
      <c r="A2413" s="84">
        <v>2230</v>
      </c>
      <c r="B2413" s="258" t="s">
        <v>1915</v>
      </c>
      <c r="C2413" s="260" t="s">
        <v>4704</v>
      </c>
      <c r="D2413" s="208" t="s">
        <v>2182</v>
      </c>
      <c r="E2413" s="24"/>
      <c r="F2413" s="24"/>
      <c r="G2413" s="24"/>
      <c r="H2413" s="24"/>
      <c r="I2413" s="24"/>
      <c r="J2413" s="48">
        <f t="shared" si="30"/>
        <v>0</v>
      </c>
      <c r="K2413" s="44" t="s">
        <v>1407</v>
      </c>
      <c r="L2413" s="44" t="s">
        <v>830</v>
      </c>
      <c r="M2413" s="49"/>
      <c r="N2413" s="44" t="s">
        <v>926</v>
      </c>
      <c r="O2413" s="15"/>
      <c r="P2413" s="16"/>
      <c r="Q2413" s="17"/>
      <c r="R2413" s="18"/>
      <c r="S2413" s="97"/>
    </row>
    <row r="2414" spans="1:19" s="192" customFormat="1" ht="23.4" customHeight="1" x14ac:dyDescent="0.25">
      <c r="A2414" s="84">
        <v>2231</v>
      </c>
      <c r="B2414" s="258" t="s">
        <v>1916</v>
      </c>
      <c r="C2414" s="260" t="s">
        <v>2152</v>
      </c>
      <c r="D2414" s="208" t="s">
        <v>2182</v>
      </c>
      <c r="E2414" s="24"/>
      <c r="F2414" s="24"/>
      <c r="G2414" s="24"/>
      <c r="H2414" s="24"/>
      <c r="I2414" s="24"/>
      <c r="J2414" s="48">
        <f t="shared" si="30"/>
        <v>0</v>
      </c>
      <c r="K2414" s="44" t="s">
        <v>1407</v>
      </c>
      <c r="L2414" s="44" t="s">
        <v>830</v>
      </c>
      <c r="M2414" s="49"/>
      <c r="N2414" s="44" t="s">
        <v>926</v>
      </c>
      <c r="O2414" s="15"/>
      <c r="P2414" s="16"/>
      <c r="Q2414" s="17"/>
      <c r="R2414" s="18"/>
      <c r="S2414" s="97"/>
    </row>
    <row r="2415" spans="1:19" s="192" customFormat="1" ht="23.4" customHeight="1" x14ac:dyDescent="0.25">
      <c r="A2415" s="84">
        <v>2232</v>
      </c>
      <c r="B2415" s="258" t="s">
        <v>1917</v>
      </c>
      <c r="C2415" s="260" t="s">
        <v>4638</v>
      </c>
      <c r="D2415" s="208" t="s">
        <v>2182</v>
      </c>
      <c r="E2415" s="24"/>
      <c r="F2415" s="24"/>
      <c r="G2415" s="24"/>
      <c r="H2415" s="24"/>
      <c r="I2415" s="24"/>
      <c r="J2415" s="48">
        <f t="shared" si="30"/>
        <v>0</v>
      </c>
      <c r="K2415" s="44" t="s">
        <v>1407</v>
      </c>
      <c r="L2415" s="44" t="s">
        <v>830</v>
      </c>
      <c r="M2415" s="49"/>
      <c r="N2415" s="44" t="s">
        <v>926</v>
      </c>
      <c r="O2415" s="15"/>
      <c r="P2415" s="16"/>
      <c r="Q2415" s="17"/>
      <c r="R2415" s="18"/>
      <c r="S2415" s="97"/>
    </row>
    <row r="2416" spans="1:19" s="192" customFormat="1" ht="23.4" customHeight="1" x14ac:dyDescent="0.25">
      <c r="A2416" s="84">
        <v>2233</v>
      </c>
      <c r="B2416" s="258" t="s">
        <v>1918</v>
      </c>
      <c r="C2416" s="260" t="s">
        <v>2152</v>
      </c>
      <c r="D2416" s="208" t="s">
        <v>2182</v>
      </c>
      <c r="E2416" s="24"/>
      <c r="F2416" s="24"/>
      <c r="G2416" s="24"/>
      <c r="H2416" s="24"/>
      <c r="I2416" s="24"/>
      <c r="J2416" s="48">
        <f t="shared" si="30"/>
        <v>0</v>
      </c>
      <c r="K2416" s="44" t="s">
        <v>1407</v>
      </c>
      <c r="L2416" s="44" t="s">
        <v>830</v>
      </c>
      <c r="M2416" s="49"/>
      <c r="N2416" s="44" t="s">
        <v>926</v>
      </c>
      <c r="O2416" s="15"/>
      <c r="P2416" s="16"/>
      <c r="Q2416" s="17"/>
      <c r="R2416" s="18"/>
      <c r="S2416" s="97"/>
    </row>
    <row r="2417" spans="1:19" s="192" customFormat="1" ht="23.4" customHeight="1" x14ac:dyDescent="0.25">
      <c r="A2417" s="84">
        <v>2234</v>
      </c>
      <c r="B2417" s="258" t="s">
        <v>1919</v>
      </c>
      <c r="C2417" s="260" t="s">
        <v>1401</v>
      </c>
      <c r="D2417" s="208" t="s">
        <v>2182</v>
      </c>
      <c r="E2417" s="24"/>
      <c r="F2417" s="24"/>
      <c r="G2417" s="24"/>
      <c r="H2417" s="24"/>
      <c r="I2417" s="24"/>
      <c r="J2417" s="48">
        <f t="shared" si="30"/>
        <v>0</v>
      </c>
      <c r="K2417" s="44" t="s">
        <v>1407</v>
      </c>
      <c r="L2417" s="44" t="s">
        <v>830</v>
      </c>
      <c r="M2417" s="49"/>
      <c r="N2417" s="44" t="s">
        <v>926</v>
      </c>
      <c r="O2417" s="15"/>
      <c r="P2417" s="16"/>
      <c r="Q2417" s="17"/>
      <c r="R2417" s="18"/>
      <c r="S2417" s="97"/>
    </row>
    <row r="2418" spans="1:19" s="192" customFormat="1" ht="23.4" customHeight="1" x14ac:dyDescent="0.25">
      <c r="A2418" s="84">
        <v>2235</v>
      </c>
      <c r="B2418" s="258" t="s">
        <v>1920</v>
      </c>
      <c r="C2418" s="260" t="s">
        <v>1401</v>
      </c>
      <c r="D2418" s="208" t="s">
        <v>2182</v>
      </c>
      <c r="E2418" s="24"/>
      <c r="F2418" s="24"/>
      <c r="G2418" s="24"/>
      <c r="H2418" s="24"/>
      <c r="I2418" s="24"/>
      <c r="J2418" s="48">
        <f t="shared" si="30"/>
        <v>0</v>
      </c>
      <c r="K2418" s="44" t="s">
        <v>1407</v>
      </c>
      <c r="L2418" s="44" t="s">
        <v>830</v>
      </c>
      <c r="M2418" s="49"/>
      <c r="N2418" s="44" t="s">
        <v>926</v>
      </c>
      <c r="O2418" s="15"/>
      <c r="P2418" s="16"/>
      <c r="Q2418" s="17"/>
      <c r="R2418" s="18"/>
      <c r="S2418" s="97"/>
    </row>
    <row r="2419" spans="1:19" s="192" customFormat="1" ht="23.4" customHeight="1" x14ac:dyDescent="0.25">
      <c r="A2419" s="84">
        <v>2236</v>
      </c>
      <c r="B2419" s="258" t="s">
        <v>1921</v>
      </c>
      <c r="C2419" s="260" t="s">
        <v>4639</v>
      </c>
      <c r="D2419" s="208" t="s">
        <v>2182</v>
      </c>
      <c r="E2419" s="24"/>
      <c r="F2419" s="24"/>
      <c r="G2419" s="24"/>
      <c r="H2419" s="24"/>
      <c r="I2419" s="24"/>
      <c r="J2419" s="48">
        <f t="shared" si="30"/>
        <v>0</v>
      </c>
      <c r="K2419" s="44" t="s">
        <v>1407</v>
      </c>
      <c r="L2419" s="44" t="s">
        <v>830</v>
      </c>
      <c r="M2419" s="49"/>
      <c r="N2419" s="44" t="s">
        <v>926</v>
      </c>
      <c r="O2419" s="15"/>
      <c r="P2419" s="16"/>
      <c r="Q2419" s="17"/>
      <c r="R2419" s="18"/>
      <c r="S2419" s="97"/>
    </row>
    <row r="2420" spans="1:19" s="192" customFormat="1" ht="23.4" customHeight="1" x14ac:dyDescent="0.25">
      <c r="A2420" s="84">
        <v>2237</v>
      </c>
      <c r="B2420" s="258" t="s">
        <v>1922</v>
      </c>
      <c r="C2420" s="260" t="s">
        <v>4639</v>
      </c>
      <c r="D2420" s="208" t="s">
        <v>2182</v>
      </c>
      <c r="E2420" s="24"/>
      <c r="F2420" s="24"/>
      <c r="G2420" s="24"/>
      <c r="H2420" s="24"/>
      <c r="I2420" s="24"/>
      <c r="J2420" s="48">
        <f t="shared" si="30"/>
        <v>0</v>
      </c>
      <c r="K2420" s="44" t="s">
        <v>1407</v>
      </c>
      <c r="L2420" s="44" t="s">
        <v>830</v>
      </c>
      <c r="M2420" s="49"/>
      <c r="N2420" s="44" t="s">
        <v>926</v>
      </c>
      <c r="O2420" s="15"/>
      <c r="P2420" s="16"/>
      <c r="Q2420" s="17"/>
      <c r="R2420" s="18"/>
      <c r="S2420" s="97"/>
    </row>
    <row r="2421" spans="1:19" s="192" customFormat="1" ht="23.4" customHeight="1" x14ac:dyDescent="0.25">
      <c r="A2421" s="84">
        <v>2238</v>
      </c>
      <c r="B2421" s="258" t="s">
        <v>1923</v>
      </c>
      <c r="C2421" s="260" t="s">
        <v>4407</v>
      </c>
      <c r="D2421" s="208" t="s">
        <v>2182</v>
      </c>
      <c r="E2421" s="24"/>
      <c r="F2421" s="24"/>
      <c r="G2421" s="24"/>
      <c r="H2421" s="24"/>
      <c r="I2421" s="24"/>
      <c r="J2421" s="48">
        <f t="shared" si="30"/>
        <v>0</v>
      </c>
      <c r="K2421" s="44" t="s">
        <v>1407</v>
      </c>
      <c r="L2421" s="44" t="s">
        <v>830</v>
      </c>
      <c r="M2421" s="49"/>
      <c r="N2421" s="44" t="s">
        <v>926</v>
      </c>
      <c r="O2421" s="15"/>
      <c r="P2421" s="16"/>
      <c r="Q2421" s="17"/>
      <c r="R2421" s="18"/>
      <c r="S2421" s="97"/>
    </row>
    <row r="2422" spans="1:19" s="192" customFormat="1" ht="23.4" customHeight="1" x14ac:dyDescent="0.25">
      <c r="A2422" s="84">
        <v>2239</v>
      </c>
      <c r="B2422" s="258" t="s">
        <v>1924</v>
      </c>
      <c r="C2422" s="260" t="s">
        <v>4407</v>
      </c>
      <c r="D2422" s="208" t="s">
        <v>2182</v>
      </c>
      <c r="E2422" s="24"/>
      <c r="F2422" s="24"/>
      <c r="G2422" s="24"/>
      <c r="H2422" s="24"/>
      <c r="I2422" s="24"/>
      <c r="J2422" s="48">
        <f t="shared" si="30"/>
        <v>0</v>
      </c>
      <c r="K2422" s="44" t="s">
        <v>1407</v>
      </c>
      <c r="L2422" s="44" t="s">
        <v>830</v>
      </c>
      <c r="M2422" s="49"/>
      <c r="N2422" s="44" t="s">
        <v>926</v>
      </c>
      <c r="O2422" s="15"/>
      <c r="P2422" s="16"/>
      <c r="Q2422" s="17"/>
      <c r="R2422" s="18"/>
      <c r="S2422" s="97"/>
    </row>
    <row r="2423" spans="1:19" s="192" customFormat="1" ht="23.4" customHeight="1" x14ac:dyDescent="0.25">
      <c r="A2423" s="84">
        <v>2240</v>
      </c>
      <c r="B2423" s="258" t="s">
        <v>1925</v>
      </c>
      <c r="C2423" s="260" t="s">
        <v>4399</v>
      </c>
      <c r="D2423" s="208" t="s">
        <v>2182</v>
      </c>
      <c r="E2423" s="24"/>
      <c r="F2423" s="24"/>
      <c r="G2423" s="24"/>
      <c r="H2423" s="24"/>
      <c r="I2423" s="24"/>
      <c r="J2423" s="48">
        <f t="shared" si="30"/>
        <v>0</v>
      </c>
      <c r="K2423" s="44" t="s">
        <v>1407</v>
      </c>
      <c r="L2423" s="44" t="s">
        <v>830</v>
      </c>
      <c r="M2423" s="49"/>
      <c r="N2423" s="44" t="s">
        <v>926</v>
      </c>
      <c r="O2423" s="15"/>
      <c r="P2423" s="16"/>
      <c r="Q2423" s="17"/>
      <c r="R2423" s="18"/>
      <c r="S2423" s="97"/>
    </row>
    <row r="2424" spans="1:19" s="192" customFormat="1" ht="23.4" customHeight="1" x14ac:dyDescent="0.25">
      <c r="A2424" s="84">
        <v>2241</v>
      </c>
      <c r="B2424" s="258" t="s">
        <v>1926</v>
      </c>
      <c r="C2424" s="260" t="s">
        <v>4636</v>
      </c>
      <c r="D2424" s="208" t="s">
        <v>2182</v>
      </c>
      <c r="E2424" s="24"/>
      <c r="F2424" s="24"/>
      <c r="G2424" s="24"/>
      <c r="H2424" s="24"/>
      <c r="I2424" s="24"/>
      <c r="J2424" s="48">
        <f t="shared" si="30"/>
        <v>0</v>
      </c>
      <c r="K2424" s="44" t="s">
        <v>1407</v>
      </c>
      <c r="L2424" s="44" t="s">
        <v>830</v>
      </c>
      <c r="M2424" s="49"/>
      <c r="N2424" s="44" t="s">
        <v>926</v>
      </c>
      <c r="O2424" s="15"/>
      <c r="P2424" s="16"/>
      <c r="Q2424" s="17"/>
      <c r="R2424" s="18"/>
      <c r="S2424" s="97"/>
    </row>
    <row r="2425" spans="1:19" s="192" customFormat="1" ht="23.4" customHeight="1" x14ac:dyDescent="0.25">
      <c r="A2425" s="84">
        <v>2242</v>
      </c>
      <c r="B2425" s="258" t="s">
        <v>1927</v>
      </c>
      <c r="C2425" s="260" t="s">
        <v>4636</v>
      </c>
      <c r="D2425" s="208" t="s">
        <v>2182</v>
      </c>
      <c r="E2425" s="24"/>
      <c r="F2425" s="24"/>
      <c r="G2425" s="24"/>
      <c r="H2425" s="24"/>
      <c r="I2425" s="24"/>
      <c r="J2425" s="48">
        <f t="shared" si="30"/>
        <v>0</v>
      </c>
      <c r="K2425" s="44" t="s">
        <v>1407</v>
      </c>
      <c r="L2425" s="44" t="s">
        <v>830</v>
      </c>
      <c r="M2425" s="49"/>
      <c r="N2425" s="44" t="s">
        <v>926</v>
      </c>
      <c r="O2425" s="15"/>
      <c r="P2425" s="16"/>
      <c r="Q2425" s="17"/>
      <c r="R2425" s="18"/>
      <c r="S2425" s="97"/>
    </row>
    <row r="2426" spans="1:19" s="192" customFormat="1" ht="23.4" customHeight="1" x14ac:dyDescent="0.25">
      <c r="A2426" s="84">
        <v>2243</v>
      </c>
      <c r="B2426" s="258" t="s">
        <v>1928</v>
      </c>
      <c r="C2426" s="260" t="s">
        <v>4395</v>
      </c>
      <c r="D2426" s="208" t="s">
        <v>2182</v>
      </c>
      <c r="E2426" s="24"/>
      <c r="F2426" s="24"/>
      <c r="G2426" s="24"/>
      <c r="H2426" s="24"/>
      <c r="I2426" s="24"/>
      <c r="J2426" s="48">
        <f t="shared" si="30"/>
        <v>0</v>
      </c>
      <c r="K2426" s="44" t="s">
        <v>1407</v>
      </c>
      <c r="L2426" s="44" t="s">
        <v>830</v>
      </c>
      <c r="M2426" s="49"/>
      <c r="N2426" s="44" t="s">
        <v>926</v>
      </c>
      <c r="O2426" s="15"/>
      <c r="P2426" s="16"/>
      <c r="Q2426" s="17"/>
      <c r="R2426" s="18"/>
      <c r="S2426" s="97"/>
    </row>
    <row r="2427" spans="1:19" s="192" customFormat="1" ht="23.4" customHeight="1" x14ac:dyDescent="0.25">
      <c r="A2427" s="84">
        <v>2244</v>
      </c>
      <c r="B2427" s="258" t="s">
        <v>1929</v>
      </c>
      <c r="C2427" s="260" t="s">
        <v>4395</v>
      </c>
      <c r="D2427" s="208" t="s">
        <v>2182</v>
      </c>
      <c r="E2427" s="24"/>
      <c r="F2427" s="24"/>
      <c r="G2427" s="24"/>
      <c r="H2427" s="24"/>
      <c r="I2427" s="24"/>
      <c r="J2427" s="48">
        <f t="shared" si="30"/>
        <v>0</v>
      </c>
      <c r="K2427" s="44" t="s">
        <v>1407</v>
      </c>
      <c r="L2427" s="44" t="s">
        <v>830</v>
      </c>
      <c r="M2427" s="49"/>
      <c r="N2427" s="44" t="s">
        <v>926</v>
      </c>
      <c r="O2427" s="15"/>
      <c r="P2427" s="16"/>
      <c r="Q2427" s="17"/>
      <c r="R2427" s="18"/>
      <c r="S2427" s="97"/>
    </row>
    <row r="2428" spans="1:19" s="192" customFormat="1" ht="23.4" customHeight="1" x14ac:dyDescent="0.25">
      <c r="A2428" s="84">
        <v>2245</v>
      </c>
      <c r="B2428" s="258" t="s">
        <v>1930</v>
      </c>
      <c r="C2428" s="260" t="s">
        <v>2167</v>
      </c>
      <c r="D2428" s="208" t="s">
        <v>2182</v>
      </c>
      <c r="E2428" s="24"/>
      <c r="F2428" s="24"/>
      <c r="G2428" s="24"/>
      <c r="H2428" s="24"/>
      <c r="I2428" s="24"/>
      <c r="J2428" s="48">
        <f t="shared" si="30"/>
        <v>0</v>
      </c>
      <c r="K2428" s="44" t="s">
        <v>1407</v>
      </c>
      <c r="L2428" s="44" t="s">
        <v>830</v>
      </c>
      <c r="M2428" s="49"/>
      <c r="N2428" s="44" t="s">
        <v>926</v>
      </c>
      <c r="O2428" s="15"/>
      <c r="P2428" s="16"/>
      <c r="Q2428" s="17"/>
      <c r="R2428" s="18"/>
      <c r="S2428" s="97"/>
    </row>
    <row r="2429" spans="1:19" s="192" customFormat="1" ht="23.4" customHeight="1" x14ac:dyDescent="0.25">
      <c r="A2429" s="84">
        <v>2246</v>
      </c>
      <c r="B2429" s="258" t="s">
        <v>1931</v>
      </c>
      <c r="C2429" s="260" t="s">
        <v>2167</v>
      </c>
      <c r="D2429" s="208" t="s">
        <v>2182</v>
      </c>
      <c r="E2429" s="24"/>
      <c r="F2429" s="24"/>
      <c r="G2429" s="24"/>
      <c r="H2429" s="24"/>
      <c r="I2429" s="24"/>
      <c r="J2429" s="48">
        <f t="shared" si="30"/>
        <v>0</v>
      </c>
      <c r="K2429" s="44" t="s">
        <v>1407</v>
      </c>
      <c r="L2429" s="44" t="s">
        <v>830</v>
      </c>
      <c r="M2429" s="49"/>
      <c r="N2429" s="44" t="s">
        <v>926</v>
      </c>
      <c r="O2429" s="15"/>
      <c r="P2429" s="16"/>
      <c r="Q2429" s="17"/>
      <c r="R2429" s="18"/>
      <c r="S2429" s="97"/>
    </row>
    <row r="2430" spans="1:19" s="192" customFormat="1" ht="23.4" customHeight="1" x14ac:dyDescent="0.25">
      <c r="A2430" s="84">
        <v>2247</v>
      </c>
      <c r="B2430" s="258" t="s">
        <v>1932</v>
      </c>
      <c r="C2430" s="260" t="s">
        <v>2167</v>
      </c>
      <c r="D2430" s="208" t="s">
        <v>2182</v>
      </c>
      <c r="E2430" s="24"/>
      <c r="F2430" s="24"/>
      <c r="G2430" s="24"/>
      <c r="H2430" s="24"/>
      <c r="I2430" s="24"/>
      <c r="J2430" s="48">
        <f t="shared" si="30"/>
        <v>0</v>
      </c>
      <c r="K2430" s="44" t="s">
        <v>1407</v>
      </c>
      <c r="L2430" s="44" t="s">
        <v>830</v>
      </c>
      <c r="M2430" s="49"/>
      <c r="N2430" s="44" t="s">
        <v>926</v>
      </c>
      <c r="O2430" s="15"/>
      <c r="P2430" s="16"/>
      <c r="Q2430" s="17"/>
      <c r="R2430" s="18"/>
      <c r="S2430" s="97"/>
    </row>
    <row r="2431" spans="1:19" s="192" customFormat="1" ht="23.4" customHeight="1" x14ac:dyDescent="0.25">
      <c r="A2431" s="84">
        <v>2248</v>
      </c>
      <c r="B2431" s="258" t="s">
        <v>1933</v>
      </c>
      <c r="C2431" s="260"/>
      <c r="D2431" s="208" t="s">
        <v>2182</v>
      </c>
      <c r="E2431" s="24"/>
      <c r="F2431" s="24"/>
      <c r="G2431" s="24"/>
      <c r="H2431" s="24"/>
      <c r="I2431" s="24"/>
      <c r="J2431" s="48">
        <f t="shared" si="30"/>
        <v>0</v>
      </c>
      <c r="K2431" s="44" t="s">
        <v>1407</v>
      </c>
      <c r="L2431" s="44" t="s">
        <v>830</v>
      </c>
      <c r="M2431" s="49"/>
      <c r="N2431" s="44" t="s">
        <v>926</v>
      </c>
      <c r="O2431" s="15"/>
      <c r="P2431" s="16"/>
      <c r="Q2431" s="17"/>
      <c r="R2431" s="18"/>
      <c r="S2431" s="97"/>
    </row>
    <row r="2432" spans="1:19" s="192" customFormat="1" ht="23.4" customHeight="1" x14ac:dyDescent="0.25">
      <c r="A2432" s="84">
        <v>2249</v>
      </c>
      <c r="B2432" s="258" t="s">
        <v>1933</v>
      </c>
      <c r="C2432" s="260"/>
      <c r="D2432" s="208" t="s">
        <v>2182</v>
      </c>
      <c r="E2432" s="24"/>
      <c r="F2432" s="24"/>
      <c r="G2432" s="24"/>
      <c r="H2432" s="24"/>
      <c r="I2432" s="24"/>
      <c r="J2432" s="48">
        <f t="shared" si="30"/>
        <v>0</v>
      </c>
      <c r="K2432" s="44" t="s">
        <v>1407</v>
      </c>
      <c r="L2432" s="44" t="s">
        <v>830</v>
      </c>
      <c r="M2432" s="49"/>
      <c r="N2432" s="44" t="s">
        <v>926</v>
      </c>
      <c r="O2432" s="15"/>
      <c r="P2432" s="16"/>
      <c r="Q2432" s="17"/>
      <c r="R2432" s="18"/>
      <c r="S2432" s="97"/>
    </row>
    <row r="2433" spans="1:19" s="192" customFormat="1" ht="23.4" customHeight="1" x14ac:dyDescent="0.25">
      <c r="A2433" s="84">
        <v>2250</v>
      </c>
      <c r="B2433" s="258" t="s">
        <v>1934</v>
      </c>
      <c r="C2433" s="260" t="s">
        <v>2167</v>
      </c>
      <c r="D2433" s="208" t="s">
        <v>2182</v>
      </c>
      <c r="E2433" s="24"/>
      <c r="F2433" s="24"/>
      <c r="G2433" s="24"/>
      <c r="H2433" s="24"/>
      <c r="I2433" s="24"/>
      <c r="J2433" s="48">
        <f t="shared" si="30"/>
        <v>0</v>
      </c>
      <c r="K2433" s="44" t="s">
        <v>1407</v>
      </c>
      <c r="L2433" s="44" t="s">
        <v>830</v>
      </c>
      <c r="M2433" s="49"/>
      <c r="N2433" s="44" t="s">
        <v>926</v>
      </c>
      <c r="O2433" s="15"/>
      <c r="P2433" s="16"/>
      <c r="Q2433" s="17"/>
      <c r="R2433" s="18"/>
      <c r="S2433" s="97"/>
    </row>
    <row r="2434" spans="1:19" s="192" customFormat="1" ht="23.4" customHeight="1" x14ac:dyDescent="0.25">
      <c r="A2434" s="84">
        <v>2251</v>
      </c>
      <c r="B2434" s="258" t="s">
        <v>1934</v>
      </c>
      <c r="C2434" s="260" t="s">
        <v>2167</v>
      </c>
      <c r="D2434" s="208" t="s">
        <v>2182</v>
      </c>
      <c r="E2434" s="24"/>
      <c r="F2434" s="24"/>
      <c r="G2434" s="24"/>
      <c r="H2434" s="24"/>
      <c r="I2434" s="24"/>
      <c r="J2434" s="48">
        <f t="shared" si="30"/>
        <v>0</v>
      </c>
      <c r="K2434" s="44" t="s">
        <v>1407</v>
      </c>
      <c r="L2434" s="44" t="s">
        <v>830</v>
      </c>
      <c r="M2434" s="49"/>
      <c r="N2434" s="44" t="s">
        <v>926</v>
      </c>
      <c r="O2434" s="15"/>
      <c r="P2434" s="16"/>
      <c r="Q2434" s="17"/>
      <c r="R2434" s="18"/>
      <c r="S2434" s="97"/>
    </row>
    <row r="2435" spans="1:19" s="192" customFormat="1" ht="23.4" customHeight="1" x14ac:dyDescent="0.25">
      <c r="A2435" s="84">
        <v>2252</v>
      </c>
      <c r="B2435" s="258" t="s">
        <v>1935</v>
      </c>
      <c r="C2435" s="260" t="s">
        <v>4705</v>
      </c>
      <c r="D2435" s="208" t="s">
        <v>2182</v>
      </c>
      <c r="E2435" s="24"/>
      <c r="F2435" s="24"/>
      <c r="G2435" s="24"/>
      <c r="H2435" s="24"/>
      <c r="I2435" s="24"/>
      <c r="J2435" s="48">
        <f t="shared" si="30"/>
        <v>0</v>
      </c>
      <c r="K2435" s="44" t="s">
        <v>1407</v>
      </c>
      <c r="L2435" s="44" t="s">
        <v>830</v>
      </c>
      <c r="M2435" s="49"/>
      <c r="N2435" s="44" t="s">
        <v>926</v>
      </c>
      <c r="O2435" s="15"/>
      <c r="P2435" s="16"/>
      <c r="Q2435" s="17"/>
      <c r="R2435" s="18"/>
      <c r="S2435" s="97"/>
    </row>
    <row r="2436" spans="1:19" s="192" customFormat="1" ht="23.4" customHeight="1" x14ac:dyDescent="0.25">
      <c r="A2436" s="84">
        <v>2253</v>
      </c>
      <c r="B2436" s="258" t="s">
        <v>1936</v>
      </c>
      <c r="C2436" s="258" t="s">
        <v>4854</v>
      </c>
      <c r="D2436" s="208" t="s">
        <v>2182</v>
      </c>
      <c r="E2436" s="24"/>
      <c r="F2436" s="24"/>
      <c r="G2436" s="24"/>
      <c r="H2436" s="24"/>
      <c r="I2436" s="24"/>
      <c r="J2436" s="48">
        <f t="shared" si="30"/>
        <v>0</v>
      </c>
      <c r="K2436" s="44" t="s">
        <v>1407</v>
      </c>
      <c r="L2436" s="44" t="s">
        <v>830</v>
      </c>
      <c r="M2436" s="49"/>
      <c r="N2436" s="44" t="s">
        <v>926</v>
      </c>
      <c r="O2436" s="15"/>
      <c r="P2436" s="16"/>
      <c r="Q2436" s="17"/>
      <c r="R2436" s="18"/>
      <c r="S2436" s="97"/>
    </row>
    <row r="2437" spans="1:19" s="192" customFormat="1" ht="23.4" customHeight="1" x14ac:dyDescent="0.25">
      <c r="A2437" s="84">
        <v>2254</v>
      </c>
      <c r="B2437" s="258" t="s">
        <v>1937</v>
      </c>
      <c r="C2437" s="24" t="s">
        <v>4168</v>
      </c>
      <c r="D2437" s="208" t="s">
        <v>2182</v>
      </c>
      <c r="E2437" s="24"/>
      <c r="F2437" s="24"/>
      <c r="G2437" s="24"/>
      <c r="H2437" s="24"/>
      <c r="I2437" s="24"/>
      <c r="J2437" s="48">
        <f t="shared" si="30"/>
        <v>0</v>
      </c>
      <c r="K2437" s="44" t="s">
        <v>1407</v>
      </c>
      <c r="L2437" s="44" t="s">
        <v>830</v>
      </c>
      <c r="M2437" s="49"/>
      <c r="N2437" s="44" t="s">
        <v>926</v>
      </c>
      <c r="O2437" s="15"/>
      <c r="P2437" s="16"/>
      <c r="Q2437" s="17"/>
      <c r="R2437" s="18"/>
      <c r="S2437" s="97"/>
    </row>
    <row r="2438" spans="1:19" s="192" customFormat="1" ht="23.4" customHeight="1" x14ac:dyDescent="0.25">
      <c r="A2438" s="84">
        <v>2255</v>
      </c>
      <c r="B2438" s="258" t="s">
        <v>1938</v>
      </c>
      <c r="C2438" s="260" t="s">
        <v>4706</v>
      </c>
      <c r="D2438" s="208" t="s">
        <v>2182</v>
      </c>
      <c r="E2438" s="24"/>
      <c r="F2438" s="24"/>
      <c r="G2438" s="24"/>
      <c r="H2438" s="24"/>
      <c r="I2438" s="24"/>
      <c r="J2438" s="48">
        <f t="shared" si="30"/>
        <v>0</v>
      </c>
      <c r="K2438" s="44" t="s">
        <v>1407</v>
      </c>
      <c r="L2438" s="44" t="s">
        <v>830</v>
      </c>
      <c r="M2438" s="49"/>
      <c r="N2438" s="44" t="s">
        <v>926</v>
      </c>
      <c r="O2438" s="15"/>
      <c r="P2438" s="16"/>
      <c r="Q2438" s="17"/>
      <c r="R2438" s="18"/>
      <c r="S2438" s="97"/>
    </row>
    <row r="2439" spans="1:19" s="192" customFormat="1" ht="23.4" customHeight="1" x14ac:dyDescent="0.25">
      <c r="A2439" s="84">
        <v>2256</v>
      </c>
      <c r="B2439" s="258" t="s">
        <v>1939</v>
      </c>
      <c r="C2439" s="260" t="s">
        <v>1401</v>
      </c>
      <c r="D2439" s="208" t="s">
        <v>2182</v>
      </c>
      <c r="E2439" s="24"/>
      <c r="F2439" s="24"/>
      <c r="G2439" s="24"/>
      <c r="H2439" s="24"/>
      <c r="I2439" s="24"/>
      <c r="J2439" s="48">
        <f t="shared" si="30"/>
        <v>0</v>
      </c>
      <c r="K2439" s="44" t="s">
        <v>1407</v>
      </c>
      <c r="L2439" s="44" t="s">
        <v>830</v>
      </c>
      <c r="M2439" s="49"/>
      <c r="N2439" s="44" t="s">
        <v>926</v>
      </c>
      <c r="O2439" s="15"/>
      <c r="P2439" s="16"/>
      <c r="Q2439" s="17"/>
      <c r="R2439" s="18"/>
      <c r="S2439" s="97"/>
    </row>
    <row r="2440" spans="1:19" s="192" customFormat="1" ht="23.4" customHeight="1" x14ac:dyDescent="0.25">
      <c r="A2440" s="84">
        <v>2257</v>
      </c>
      <c r="B2440" s="258" t="s">
        <v>1940</v>
      </c>
      <c r="C2440" s="260" t="s">
        <v>1401</v>
      </c>
      <c r="D2440" s="208" t="s">
        <v>2182</v>
      </c>
      <c r="E2440" s="24"/>
      <c r="F2440" s="24"/>
      <c r="G2440" s="24"/>
      <c r="H2440" s="24"/>
      <c r="I2440" s="24"/>
      <c r="J2440" s="48">
        <f t="shared" si="30"/>
        <v>0</v>
      </c>
      <c r="K2440" s="44" t="s">
        <v>1407</v>
      </c>
      <c r="L2440" s="44" t="s">
        <v>830</v>
      </c>
      <c r="M2440" s="49"/>
      <c r="N2440" s="44" t="s">
        <v>926</v>
      </c>
      <c r="O2440" s="15"/>
      <c r="P2440" s="16"/>
      <c r="Q2440" s="17"/>
      <c r="R2440" s="18"/>
      <c r="S2440" s="97"/>
    </row>
    <row r="2441" spans="1:19" s="192" customFormat="1" ht="23.4" customHeight="1" x14ac:dyDescent="0.25">
      <c r="A2441" s="84">
        <v>2258</v>
      </c>
      <c r="B2441" s="258" t="s">
        <v>1941</v>
      </c>
      <c r="C2441" s="258" t="s">
        <v>2172</v>
      </c>
      <c r="D2441" s="208" t="s">
        <v>2182</v>
      </c>
      <c r="E2441" s="24"/>
      <c r="F2441" s="24"/>
      <c r="G2441" s="24"/>
      <c r="H2441" s="24"/>
      <c r="I2441" s="24"/>
      <c r="J2441" s="48">
        <f t="shared" si="30"/>
        <v>0</v>
      </c>
      <c r="K2441" s="44" t="s">
        <v>1407</v>
      </c>
      <c r="L2441" s="44" t="s">
        <v>830</v>
      </c>
      <c r="M2441" s="49"/>
      <c r="N2441" s="44" t="s">
        <v>926</v>
      </c>
      <c r="O2441" s="15"/>
      <c r="P2441" s="16"/>
      <c r="Q2441" s="17"/>
      <c r="R2441" s="18"/>
      <c r="S2441" s="97"/>
    </row>
    <row r="2442" spans="1:19" s="192" customFormat="1" ht="23.4" customHeight="1" x14ac:dyDescent="0.25">
      <c r="A2442" s="84">
        <v>2259</v>
      </c>
      <c r="B2442" s="258" t="s">
        <v>1942</v>
      </c>
      <c r="C2442" s="260" t="s">
        <v>2167</v>
      </c>
      <c r="D2442" s="208" t="s">
        <v>2182</v>
      </c>
      <c r="E2442" s="24"/>
      <c r="F2442" s="24"/>
      <c r="G2442" s="24"/>
      <c r="H2442" s="24"/>
      <c r="I2442" s="24"/>
      <c r="J2442" s="48">
        <f t="shared" si="30"/>
        <v>0</v>
      </c>
      <c r="K2442" s="44" t="s">
        <v>1407</v>
      </c>
      <c r="L2442" s="44" t="s">
        <v>830</v>
      </c>
      <c r="M2442" s="49"/>
      <c r="N2442" s="44" t="s">
        <v>926</v>
      </c>
      <c r="O2442" s="15"/>
      <c r="P2442" s="16"/>
      <c r="Q2442" s="17"/>
      <c r="R2442" s="18"/>
      <c r="S2442" s="97"/>
    </row>
    <row r="2443" spans="1:19" s="192" customFormat="1" ht="23.4" customHeight="1" x14ac:dyDescent="0.25">
      <c r="A2443" s="84">
        <v>2260</v>
      </c>
      <c r="B2443" s="258" t="s">
        <v>1943</v>
      </c>
      <c r="C2443" s="260" t="s">
        <v>2173</v>
      </c>
      <c r="D2443" s="208" t="s">
        <v>2182</v>
      </c>
      <c r="E2443" s="24"/>
      <c r="F2443" s="24"/>
      <c r="G2443" s="24"/>
      <c r="H2443" s="24"/>
      <c r="I2443" s="24"/>
      <c r="J2443" s="48">
        <f t="shared" si="30"/>
        <v>0</v>
      </c>
      <c r="K2443" s="44" t="s">
        <v>1407</v>
      </c>
      <c r="L2443" s="44" t="s">
        <v>830</v>
      </c>
      <c r="M2443" s="49"/>
      <c r="N2443" s="44" t="s">
        <v>926</v>
      </c>
      <c r="O2443" s="15"/>
      <c r="P2443" s="16"/>
      <c r="Q2443" s="17"/>
      <c r="R2443" s="18"/>
      <c r="S2443" s="97"/>
    </row>
    <row r="2444" spans="1:19" s="192" customFormat="1" ht="23.4" customHeight="1" x14ac:dyDescent="0.25">
      <c r="A2444" s="84">
        <v>2261</v>
      </c>
      <c r="B2444" s="258" t="s">
        <v>1944</v>
      </c>
      <c r="C2444" s="260"/>
      <c r="D2444" s="208" t="s">
        <v>2182</v>
      </c>
      <c r="E2444" s="24"/>
      <c r="F2444" s="24"/>
      <c r="G2444" s="24"/>
      <c r="H2444" s="24"/>
      <c r="I2444" s="24"/>
      <c r="J2444" s="48">
        <f t="shared" si="30"/>
        <v>0</v>
      </c>
      <c r="K2444" s="44" t="s">
        <v>1407</v>
      </c>
      <c r="L2444" s="44" t="s">
        <v>830</v>
      </c>
      <c r="M2444" s="49"/>
      <c r="N2444" s="44" t="s">
        <v>926</v>
      </c>
      <c r="O2444" s="15"/>
      <c r="P2444" s="16"/>
      <c r="Q2444" s="17"/>
      <c r="R2444" s="18"/>
      <c r="S2444" s="97"/>
    </row>
    <row r="2445" spans="1:19" s="192" customFormat="1" ht="23.4" customHeight="1" x14ac:dyDescent="0.25">
      <c r="A2445" s="84">
        <v>2262</v>
      </c>
      <c r="B2445" s="258" t="s">
        <v>1945</v>
      </c>
      <c r="C2445" s="260" t="s">
        <v>4707</v>
      </c>
      <c r="D2445" s="208" t="s">
        <v>2182</v>
      </c>
      <c r="E2445" s="24"/>
      <c r="F2445" s="24"/>
      <c r="G2445" s="24"/>
      <c r="H2445" s="24"/>
      <c r="I2445" s="24"/>
      <c r="J2445" s="48">
        <f t="shared" si="30"/>
        <v>0</v>
      </c>
      <c r="K2445" s="44" t="s">
        <v>1407</v>
      </c>
      <c r="L2445" s="44" t="s">
        <v>830</v>
      </c>
      <c r="M2445" s="49"/>
      <c r="N2445" s="44" t="s">
        <v>926</v>
      </c>
      <c r="O2445" s="15"/>
      <c r="P2445" s="16"/>
      <c r="Q2445" s="17"/>
      <c r="R2445" s="18"/>
      <c r="S2445" s="97"/>
    </row>
    <row r="2446" spans="1:19" s="192" customFormat="1" ht="23.4" customHeight="1" x14ac:dyDescent="0.25">
      <c r="A2446" s="84">
        <v>2263</v>
      </c>
      <c r="B2446" s="258" t="s">
        <v>1946</v>
      </c>
      <c r="C2446" s="260" t="s">
        <v>4708</v>
      </c>
      <c r="D2446" s="208" t="s">
        <v>2182</v>
      </c>
      <c r="E2446" s="24"/>
      <c r="F2446" s="24"/>
      <c r="G2446" s="24"/>
      <c r="H2446" s="24"/>
      <c r="I2446" s="24"/>
      <c r="J2446" s="48">
        <f t="shared" si="30"/>
        <v>0</v>
      </c>
      <c r="K2446" s="44" t="s">
        <v>1407</v>
      </c>
      <c r="L2446" s="44" t="s">
        <v>830</v>
      </c>
      <c r="M2446" s="49"/>
      <c r="N2446" s="44" t="s">
        <v>926</v>
      </c>
      <c r="O2446" s="15"/>
      <c r="P2446" s="16"/>
      <c r="Q2446" s="17"/>
      <c r="R2446" s="18"/>
      <c r="S2446" s="97"/>
    </row>
    <row r="2447" spans="1:19" s="192" customFormat="1" ht="23.4" customHeight="1" x14ac:dyDescent="0.25">
      <c r="A2447" s="84">
        <v>2264</v>
      </c>
      <c r="B2447" s="258" t="s">
        <v>1947</v>
      </c>
      <c r="C2447" s="260" t="s">
        <v>4709</v>
      </c>
      <c r="D2447" s="208" t="s">
        <v>2182</v>
      </c>
      <c r="E2447" s="24"/>
      <c r="F2447" s="24"/>
      <c r="G2447" s="24"/>
      <c r="H2447" s="24"/>
      <c r="I2447" s="24"/>
      <c r="J2447" s="48">
        <f t="shared" si="30"/>
        <v>0</v>
      </c>
      <c r="K2447" s="44" t="s">
        <v>1407</v>
      </c>
      <c r="L2447" s="44" t="s">
        <v>830</v>
      </c>
      <c r="M2447" s="49"/>
      <c r="N2447" s="44" t="s">
        <v>926</v>
      </c>
      <c r="O2447" s="15"/>
      <c r="P2447" s="16"/>
      <c r="Q2447" s="17"/>
      <c r="R2447" s="18"/>
      <c r="S2447" s="97"/>
    </row>
    <row r="2448" spans="1:19" s="192" customFormat="1" ht="23.4" customHeight="1" x14ac:dyDescent="0.25">
      <c r="A2448" s="84">
        <v>2265</v>
      </c>
      <c r="B2448" s="258" t="s">
        <v>1948</v>
      </c>
      <c r="C2448" s="260" t="s">
        <v>4710</v>
      </c>
      <c r="D2448" s="208" t="s">
        <v>2182</v>
      </c>
      <c r="E2448" s="24"/>
      <c r="F2448" s="24"/>
      <c r="G2448" s="24"/>
      <c r="H2448" s="24"/>
      <c r="I2448" s="24"/>
      <c r="J2448" s="48">
        <f t="shared" si="30"/>
        <v>0</v>
      </c>
      <c r="K2448" s="44" t="s">
        <v>1407</v>
      </c>
      <c r="L2448" s="44" t="s">
        <v>830</v>
      </c>
      <c r="M2448" s="49"/>
      <c r="N2448" s="44" t="s">
        <v>926</v>
      </c>
      <c r="O2448" s="15"/>
      <c r="P2448" s="16"/>
      <c r="Q2448" s="17"/>
      <c r="R2448" s="18"/>
      <c r="S2448" s="97"/>
    </row>
    <row r="2449" spans="1:19" s="192" customFormat="1" ht="23.4" customHeight="1" x14ac:dyDescent="0.25">
      <c r="A2449" s="84">
        <v>2266</v>
      </c>
      <c r="B2449" s="258" t="s">
        <v>1949</v>
      </c>
      <c r="C2449" s="260" t="s">
        <v>4651</v>
      </c>
      <c r="D2449" s="208" t="s">
        <v>2182</v>
      </c>
      <c r="E2449" s="24"/>
      <c r="F2449" s="24"/>
      <c r="G2449" s="24"/>
      <c r="H2449" s="24"/>
      <c r="I2449" s="24"/>
      <c r="J2449" s="48">
        <f t="shared" si="30"/>
        <v>0</v>
      </c>
      <c r="K2449" s="44" t="s">
        <v>1407</v>
      </c>
      <c r="L2449" s="44" t="s">
        <v>830</v>
      </c>
      <c r="M2449" s="49"/>
      <c r="N2449" s="44" t="s">
        <v>926</v>
      </c>
      <c r="O2449" s="15"/>
      <c r="P2449" s="16"/>
      <c r="Q2449" s="17"/>
      <c r="R2449" s="18"/>
      <c r="S2449" s="97"/>
    </row>
    <row r="2450" spans="1:19" s="192" customFormat="1" ht="23.4" customHeight="1" x14ac:dyDescent="0.25">
      <c r="A2450" s="84">
        <v>2267</v>
      </c>
      <c r="B2450" s="258" t="s">
        <v>1950</v>
      </c>
      <c r="C2450" s="260" t="s">
        <v>4711</v>
      </c>
      <c r="D2450" s="208" t="s">
        <v>2182</v>
      </c>
      <c r="E2450" s="24"/>
      <c r="F2450" s="24"/>
      <c r="G2450" s="24"/>
      <c r="H2450" s="24"/>
      <c r="I2450" s="24"/>
      <c r="J2450" s="48">
        <f t="shared" si="30"/>
        <v>0</v>
      </c>
      <c r="K2450" s="44" t="s">
        <v>1407</v>
      </c>
      <c r="L2450" s="44" t="s">
        <v>830</v>
      </c>
      <c r="M2450" s="49"/>
      <c r="N2450" s="44" t="s">
        <v>926</v>
      </c>
      <c r="O2450" s="15"/>
      <c r="P2450" s="16"/>
      <c r="Q2450" s="17"/>
      <c r="R2450" s="18"/>
      <c r="S2450" s="97"/>
    </row>
    <row r="2451" spans="1:19" s="192" customFormat="1" ht="23.4" customHeight="1" x14ac:dyDescent="0.25">
      <c r="A2451" s="84">
        <v>2268</v>
      </c>
      <c r="B2451" s="258" t="s">
        <v>1951</v>
      </c>
      <c r="C2451" s="258" t="s">
        <v>4784</v>
      </c>
      <c r="D2451" s="208" t="s">
        <v>2182</v>
      </c>
      <c r="E2451" s="24"/>
      <c r="F2451" s="24"/>
      <c r="G2451" s="24"/>
      <c r="H2451" s="24"/>
      <c r="I2451" s="24"/>
      <c r="J2451" s="48">
        <f t="shared" si="30"/>
        <v>0</v>
      </c>
      <c r="K2451" s="44" t="s">
        <v>1407</v>
      </c>
      <c r="L2451" s="44" t="s">
        <v>830</v>
      </c>
      <c r="M2451" s="49"/>
      <c r="N2451" s="44" t="s">
        <v>926</v>
      </c>
      <c r="O2451" s="15"/>
      <c r="P2451" s="16"/>
      <c r="Q2451" s="17"/>
      <c r="R2451" s="18"/>
      <c r="S2451" s="97"/>
    </row>
    <row r="2452" spans="1:19" s="192" customFormat="1" ht="23.4" customHeight="1" x14ac:dyDescent="0.25">
      <c r="A2452" s="84">
        <v>2269</v>
      </c>
      <c r="B2452" s="258" t="s">
        <v>1952</v>
      </c>
      <c r="C2452" s="260" t="s">
        <v>4656</v>
      </c>
      <c r="D2452" s="208" t="s">
        <v>2182</v>
      </c>
      <c r="E2452" s="24"/>
      <c r="F2452" s="24"/>
      <c r="G2452" s="24"/>
      <c r="H2452" s="24"/>
      <c r="I2452" s="24"/>
      <c r="J2452" s="48">
        <f t="shared" si="30"/>
        <v>0</v>
      </c>
      <c r="K2452" s="44" t="s">
        <v>1407</v>
      </c>
      <c r="L2452" s="44" t="s">
        <v>830</v>
      </c>
      <c r="M2452" s="49"/>
      <c r="N2452" s="44" t="s">
        <v>926</v>
      </c>
      <c r="O2452" s="15"/>
      <c r="P2452" s="16"/>
      <c r="Q2452" s="17"/>
      <c r="R2452" s="18"/>
      <c r="S2452" s="97"/>
    </row>
    <row r="2453" spans="1:19" s="192" customFormat="1" ht="23.4" customHeight="1" x14ac:dyDescent="0.25">
      <c r="A2453" s="84">
        <v>2270</v>
      </c>
      <c r="B2453" s="258" t="s">
        <v>1953</v>
      </c>
      <c r="C2453" s="260" t="s">
        <v>4712</v>
      </c>
      <c r="D2453" s="208" t="s">
        <v>2182</v>
      </c>
      <c r="E2453" s="24"/>
      <c r="F2453" s="24"/>
      <c r="G2453" s="24"/>
      <c r="H2453" s="24"/>
      <c r="I2453" s="24"/>
      <c r="J2453" s="48">
        <f t="shared" si="30"/>
        <v>0</v>
      </c>
      <c r="K2453" s="44" t="s">
        <v>1407</v>
      </c>
      <c r="L2453" s="44" t="s">
        <v>830</v>
      </c>
      <c r="M2453" s="49"/>
      <c r="N2453" s="44" t="s">
        <v>926</v>
      </c>
      <c r="O2453" s="15"/>
      <c r="P2453" s="16"/>
      <c r="Q2453" s="17"/>
      <c r="R2453" s="18"/>
      <c r="S2453" s="97"/>
    </row>
    <row r="2454" spans="1:19" s="192" customFormat="1" ht="23.4" customHeight="1" x14ac:dyDescent="0.25">
      <c r="A2454" s="84">
        <v>2271</v>
      </c>
      <c r="B2454" s="258" t="s">
        <v>1954</v>
      </c>
      <c r="C2454" s="260" t="s">
        <v>4713</v>
      </c>
      <c r="D2454" s="208" t="s">
        <v>2182</v>
      </c>
      <c r="E2454" s="24"/>
      <c r="F2454" s="24"/>
      <c r="G2454" s="24"/>
      <c r="H2454" s="24"/>
      <c r="I2454" s="24"/>
      <c r="J2454" s="48">
        <f t="shared" si="30"/>
        <v>0</v>
      </c>
      <c r="K2454" s="44" t="s">
        <v>1407</v>
      </c>
      <c r="L2454" s="44" t="s">
        <v>830</v>
      </c>
      <c r="M2454" s="49"/>
      <c r="N2454" s="44" t="s">
        <v>926</v>
      </c>
      <c r="O2454" s="15"/>
      <c r="P2454" s="16"/>
      <c r="Q2454" s="17"/>
      <c r="R2454" s="18"/>
      <c r="S2454" s="97"/>
    </row>
    <row r="2455" spans="1:19" s="192" customFormat="1" ht="23.4" customHeight="1" x14ac:dyDescent="0.25">
      <c r="A2455" s="84">
        <v>2272</v>
      </c>
      <c r="B2455" s="258" t="s">
        <v>1955</v>
      </c>
      <c r="C2455" s="260" t="s">
        <v>1400</v>
      </c>
      <c r="D2455" s="208" t="s">
        <v>2182</v>
      </c>
      <c r="E2455" s="24"/>
      <c r="F2455" s="24"/>
      <c r="G2455" s="24"/>
      <c r="H2455" s="24"/>
      <c r="I2455" s="24"/>
      <c r="J2455" s="48">
        <f t="shared" si="30"/>
        <v>0</v>
      </c>
      <c r="K2455" s="44" t="s">
        <v>1407</v>
      </c>
      <c r="L2455" s="44" t="s">
        <v>830</v>
      </c>
      <c r="M2455" s="49"/>
      <c r="N2455" s="44" t="s">
        <v>926</v>
      </c>
      <c r="O2455" s="15"/>
      <c r="P2455" s="16"/>
      <c r="Q2455" s="17"/>
      <c r="R2455" s="18"/>
      <c r="S2455" s="97"/>
    </row>
    <row r="2456" spans="1:19" s="192" customFormat="1" ht="23.4" customHeight="1" x14ac:dyDescent="0.25">
      <c r="A2456" s="84">
        <v>2273</v>
      </c>
      <c r="B2456" s="258" t="s">
        <v>1956</v>
      </c>
      <c r="C2456" s="258" t="s">
        <v>4714</v>
      </c>
      <c r="D2456" s="208" t="s">
        <v>2182</v>
      </c>
      <c r="E2456" s="24"/>
      <c r="F2456" s="24"/>
      <c r="G2456" s="24"/>
      <c r="H2456" s="24"/>
      <c r="I2456" s="24"/>
      <c r="J2456" s="48">
        <f t="shared" si="30"/>
        <v>0</v>
      </c>
      <c r="K2456" s="44" t="s">
        <v>1407</v>
      </c>
      <c r="L2456" s="44" t="s">
        <v>830</v>
      </c>
      <c r="M2456" s="49"/>
      <c r="N2456" s="44" t="s">
        <v>926</v>
      </c>
      <c r="O2456" s="15"/>
      <c r="P2456" s="16"/>
      <c r="Q2456" s="17"/>
      <c r="R2456" s="18"/>
      <c r="S2456" s="97"/>
    </row>
    <row r="2457" spans="1:19" s="192" customFormat="1" ht="23.4" customHeight="1" x14ac:dyDescent="0.25">
      <c r="A2457" s="84">
        <v>2274</v>
      </c>
      <c r="B2457" s="258" t="s">
        <v>1957</v>
      </c>
      <c r="C2457" s="260"/>
      <c r="D2457" s="208" t="s">
        <v>2182</v>
      </c>
      <c r="E2457" s="24"/>
      <c r="F2457" s="24"/>
      <c r="G2457" s="24"/>
      <c r="H2457" s="24"/>
      <c r="I2457" s="24"/>
      <c r="J2457" s="48">
        <f t="shared" si="30"/>
        <v>0</v>
      </c>
      <c r="K2457" s="44" t="s">
        <v>1407</v>
      </c>
      <c r="L2457" s="44" t="s">
        <v>830</v>
      </c>
      <c r="M2457" s="49"/>
      <c r="N2457" s="44" t="s">
        <v>926</v>
      </c>
      <c r="O2457" s="15"/>
      <c r="P2457" s="16"/>
      <c r="Q2457" s="17"/>
      <c r="R2457" s="18"/>
      <c r="S2457" s="97"/>
    </row>
    <row r="2458" spans="1:19" s="192" customFormat="1" ht="23.4" customHeight="1" x14ac:dyDescent="0.25">
      <c r="A2458" s="84">
        <v>2275</v>
      </c>
      <c r="B2458" s="258" t="s">
        <v>1958</v>
      </c>
      <c r="C2458" s="258" t="s">
        <v>4714</v>
      </c>
      <c r="D2458" s="208" t="s">
        <v>2182</v>
      </c>
      <c r="E2458" s="24"/>
      <c r="F2458" s="24"/>
      <c r="G2458" s="24"/>
      <c r="H2458" s="24"/>
      <c r="I2458" s="24"/>
      <c r="J2458" s="48">
        <f t="shared" si="30"/>
        <v>0</v>
      </c>
      <c r="K2458" s="44" t="s">
        <v>1407</v>
      </c>
      <c r="L2458" s="44" t="s">
        <v>830</v>
      </c>
      <c r="M2458" s="49"/>
      <c r="N2458" s="44" t="s">
        <v>926</v>
      </c>
      <c r="O2458" s="15"/>
      <c r="P2458" s="16"/>
      <c r="Q2458" s="17"/>
      <c r="R2458" s="18"/>
      <c r="S2458" s="97"/>
    </row>
    <row r="2459" spans="1:19" s="192" customFormat="1" ht="23.4" customHeight="1" x14ac:dyDescent="0.25">
      <c r="A2459" s="84">
        <v>2276</v>
      </c>
      <c r="B2459" s="258" t="s">
        <v>1959</v>
      </c>
      <c r="C2459" s="260" t="s">
        <v>4710</v>
      </c>
      <c r="D2459" s="208" t="s">
        <v>2182</v>
      </c>
      <c r="E2459" s="24"/>
      <c r="F2459" s="24"/>
      <c r="G2459" s="24"/>
      <c r="H2459" s="24"/>
      <c r="I2459" s="24"/>
      <c r="J2459" s="48">
        <f t="shared" si="30"/>
        <v>0</v>
      </c>
      <c r="K2459" s="44" t="s">
        <v>1407</v>
      </c>
      <c r="L2459" s="44" t="s">
        <v>830</v>
      </c>
      <c r="M2459" s="49"/>
      <c r="N2459" s="44" t="s">
        <v>926</v>
      </c>
      <c r="O2459" s="15"/>
      <c r="P2459" s="16"/>
      <c r="Q2459" s="17"/>
      <c r="R2459" s="18"/>
      <c r="S2459" s="97"/>
    </row>
    <row r="2460" spans="1:19" s="192" customFormat="1" ht="23.4" customHeight="1" x14ac:dyDescent="0.25">
      <c r="A2460" s="84">
        <v>2277</v>
      </c>
      <c r="B2460" s="258" t="s">
        <v>1960</v>
      </c>
      <c r="C2460" s="260" t="s">
        <v>4656</v>
      </c>
      <c r="D2460" s="208" t="s">
        <v>2182</v>
      </c>
      <c r="E2460" s="24"/>
      <c r="F2460" s="24"/>
      <c r="G2460" s="24"/>
      <c r="H2460" s="24"/>
      <c r="I2460" s="24"/>
      <c r="J2460" s="48">
        <f t="shared" ref="J2460:J2524" si="31">H2460-I2460</f>
        <v>0</v>
      </c>
      <c r="K2460" s="44" t="s">
        <v>1407</v>
      </c>
      <c r="L2460" s="44" t="s">
        <v>830</v>
      </c>
      <c r="M2460" s="49"/>
      <c r="N2460" s="44" t="s">
        <v>926</v>
      </c>
      <c r="O2460" s="15"/>
      <c r="P2460" s="16"/>
      <c r="Q2460" s="17"/>
      <c r="R2460" s="18"/>
      <c r="S2460" s="97"/>
    </row>
    <row r="2461" spans="1:19" s="192" customFormat="1" ht="23.4" customHeight="1" x14ac:dyDescent="0.25">
      <c r="A2461" s="84">
        <v>2278</v>
      </c>
      <c r="B2461" s="258" t="s">
        <v>1961</v>
      </c>
      <c r="C2461" s="260" t="s">
        <v>4712</v>
      </c>
      <c r="D2461" s="208" t="s">
        <v>2182</v>
      </c>
      <c r="E2461" s="24"/>
      <c r="F2461" s="24"/>
      <c r="G2461" s="24"/>
      <c r="H2461" s="24"/>
      <c r="I2461" s="24"/>
      <c r="J2461" s="48">
        <f t="shared" si="31"/>
        <v>0</v>
      </c>
      <c r="K2461" s="44" t="s">
        <v>1407</v>
      </c>
      <c r="L2461" s="44" t="s">
        <v>830</v>
      </c>
      <c r="M2461" s="49"/>
      <c r="N2461" s="44" t="s">
        <v>926</v>
      </c>
      <c r="O2461" s="15"/>
      <c r="P2461" s="16"/>
      <c r="Q2461" s="17"/>
      <c r="R2461" s="18"/>
      <c r="S2461" s="97"/>
    </row>
    <row r="2462" spans="1:19" s="192" customFormat="1" ht="23.4" customHeight="1" x14ac:dyDescent="0.25">
      <c r="A2462" s="84">
        <v>2279</v>
      </c>
      <c r="B2462" s="258" t="s">
        <v>1962</v>
      </c>
      <c r="C2462" s="258" t="s">
        <v>4783</v>
      </c>
      <c r="D2462" s="208" t="s">
        <v>2182</v>
      </c>
      <c r="E2462" s="24"/>
      <c r="F2462" s="24"/>
      <c r="G2462" s="24"/>
      <c r="H2462" s="24"/>
      <c r="I2462" s="24"/>
      <c r="J2462" s="48">
        <f t="shared" si="31"/>
        <v>0</v>
      </c>
      <c r="K2462" s="44" t="s">
        <v>1407</v>
      </c>
      <c r="L2462" s="44" t="s">
        <v>830</v>
      </c>
      <c r="M2462" s="49"/>
      <c r="N2462" s="44" t="s">
        <v>926</v>
      </c>
      <c r="O2462" s="15"/>
      <c r="P2462" s="16"/>
      <c r="Q2462" s="17"/>
      <c r="R2462" s="18"/>
      <c r="S2462" s="97"/>
    </row>
    <row r="2463" spans="1:19" s="192" customFormat="1" ht="23.4" customHeight="1" x14ac:dyDescent="0.25">
      <c r="A2463" s="84">
        <v>2280</v>
      </c>
      <c r="B2463" s="258" t="s">
        <v>1963</v>
      </c>
      <c r="C2463" s="260" t="s">
        <v>4715</v>
      </c>
      <c r="D2463" s="208" t="s">
        <v>2182</v>
      </c>
      <c r="E2463" s="24"/>
      <c r="F2463" s="24"/>
      <c r="G2463" s="24"/>
      <c r="H2463" s="24"/>
      <c r="I2463" s="24"/>
      <c r="J2463" s="48">
        <f t="shared" si="31"/>
        <v>0</v>
      </c>
      <c r="K2463" s="44" t="s">
        <v>1407</v>
      </c>
      <c r="L2463" s="44" t="s">
        <v>830</v>
      </c>
      <c r="M2463" s="49"/>
      <c r="N2463" s="44" t="s">
        <v>926</v>
      </c>
      <c r="O2463" s="15"/>
      <c r="P2463" s="16"/>
      <c r="Q2463" s="17"/>
      <c r="R2463" s="18"/>
      <c r="S2463" s="97"/>
    </row>
    <row r="2464" spans="1:19" s="192" customFormat="1" ht="23.4" customHeight="1" x14ac:dyDescent="0.25">
      <c r="A2464" s="84">
        <v>2281</v>
      </c>
      <c r="B2464" s="258" t="s">
        <v>1964</v>
      </c>
      <c r="C2464" s="260"/>
      <c r="D2464" s="208" t="s">
        <v>2182</v>
      </c>
      <c r="E2464" s="24"/>
      <c r="F2464" s="24"/>
      <c r="G2464" s="24"/>
      <c r="H2464" s="24"/>
      <c r="I2464" s="24"/>
      <c r="J2464" s="48">
        <f t="shared" si="31"/>
        <v>0</v>
      </c>
      <c r="K2464" s="44" t="s">
        <v>1407</v>
      </c>
      <c r="L2464" s="44" t="s">
        <v>830</v>
      </c>
      <c r="M2464" s="49"/>
      <c r="N2464" s="44" t="s">
        <v>926</v>
      </c>
      <c r="O2464" s="15"/>
      <c r="P2464" s="16"/>
      <c r="Q2464" s="17"/>
      <c r="R2464" s="18"/>
      <c r="S2464" s="97"/>
    </row>
    <row r="2465" spans="1:19" s="192" customFormat="1" ht="23.4" customHeight="1" x14ac:dyDescent="0.25">
      <c r="A2465" s="84">
        <v>2282</v>
      </c>
      <c r="B2465" s="258" t="s">
        <v>1965</v>
      </c>
      <c r="C2465" s="258" t="s">
        <v>4784</v>
      </c>
      <c r="D2465" s="208" t="s">
        <v>2182</v>
      </c>
      <c r="E2465" s="24"/>
      <c r="F2465" s="24"/>
      <c r="G2465" s="24"/>
      <c r="H2465" s="24"/>
      <c r="I2465" s="24"/>
      <c r="J2465" s="48">
        <f t="shared" si="31"/>
        <v>0</v>
      </c>
      <c r="K2465" s="44" t="s">
        <v>1407</v>
      </c>
      <c r="L2465" s="44" t="s">
        <v>830</v>
      </c>
      <c r="M2465" s="49"/>
      <c r="N2465" s="44" t="s">
        <v>926</v>
      </c>
      <c r="O2465" s="15"/>
      <c r="P2465" s="16"/>
      <c r="Q2465" s="17"/>
      <c r="R2465" s="18"/>
      <c r="S2465" s="97"/>
    </row>
    <row r="2466" spans="1:19" s="192" customFormat="1" ht="23.4" customHeight="1" x14ac:dyDescent="0.25">
      <c r="A2466" s="84">
        <v>2283</v>
      </c>
      <c r="B2466" s="258" t="s">
        <v>1966</v>
      </c>
      <c r="C2466" s="260" t="s">
        <v>4713</v>
      </c>
      <c r="D2466" s="208" t="s">
        <v>2182</v>
      </c>
      <c r="E2466" s="24"/>
      <c r="F2466" s="24"/>
      <c r="G2466" s="24"/>
      <c r="H2466" s="24"/>
      <c r="I2466" s="24"/>
      <c r="J2466" s="48">
        <f t="shared" si="31"/>
        <v>0</v>
      </c>
      <c r="K2466" s="44" t="s">
        <v>1407</v>
      </c>
      <c r="L2466" s="44" t="s">
        <v>830</v>
      </c>
      <c r="M2466" s="49"/>
      <c r="N2466" s="44" t="s">
        <v>926</v>
      </c>
      <c r="O2466" s="15"/>
      <c r="P2466" s="16"/>
      <c r="Q2466" s="17"/>
      <c r="R2466" s="18"/>
      <c r="S2466" s="97"/>
    </row>
    <row r="2467" spans="1:19" s="192" customFormat="1" ht="23.4" customHeight="1" x14ac:dyDescent="0.25">
      <c r="A2467" s="84">
        <v>2284</v>
      </c>
      <c r="B2467" s="258" t="s">
        <v>1967</v>
      </c>
      <c r="C2467" s="260" t="s">
        <v>4716</v>
      </c>
      <c r="D2467" s="208" t="s">
        <v>2182</v>
      </c>
      <c r="E2467" s="24"/>
      <c r="F2467" s="24"/>
      <c r="G2467" s="24"/>
      <c r="H2467" s="24"/>
      <c r="I2467" s="24"/>
      <c r="J2467" s="48">
        <f t="shared" si="31"/>
        <v>0</v>
      </c>
      <c r="K2467" s="44" t="s">
        <v>1407</v>
      </c>
      <c r="L2467" s="44" t="s">
        <v>830</v>
      </c>
      <c r="M2467" s="49"/>
      <c r="N2467" s="44" t="s">
        <v>926</v>
      </c>
      <c r="O2467" s="15"/>
      <c r="P2467" s="16"/>
      <c r="Q2467" s="17"/>
      <c r="R2467" s="18"/>
      <c r="S2467" s="97"/>
    </row>
    <row r="2468" spans="1:19" s="192" customFormat="1" ht="23.4" customHeight="1" x14ac:dyDescent="0.25">
      <c r="A2468" s="84">
        <v>2285</v>
      </c>
      <c r="B2468" s="258" t="s">
        <v>1968</v>
      </c>
      <c r="C2468" s="260" t="s">
        <v>4717</v>
      </c>
      <c r="D2468" s="208" t="s">
        <v>2182</v>
      </c>
      <c r="E2468" s="24"/>
      <c r="F2468" s="24"/>
      <c r="G2468" s="24"/>
      <c r="H2468" s="24"/>
      <c r="I2468" s="24"/>
      <c r="J2468" s="48">
        <f t="shared" si="31"/>
        <v>0</v>
      </c>
      <c r="K2468" s="44" t="s">
        <v>1407</v>
      </c>
      <c r="L2468" s="44" t="s">
        <v>830</v>
      </c>
      <c r="M2468" s="49"/>
      <c r="N2468" s="44" t="s">
        <v>926</v>
      </c>
      <c r="O2468" s="15"/>
      <c r="P2468" s="16"/>
      <c r="Q2468" s="17"/>
      <c r="R2468" s="18"/>
      <c r="S2468" s="97"/>
    </row>
    <row r="2469" spans="1:19" s="192" customFormat="1" ht="23.4" customHeight="1" x14ac:dyDescent="0.25">
      <c r="A2469" s="84">
        <v>2286</v>
      </c>
      <c r="B2469" s="258" t="s">
        <v>1969</v>
      </c>
      <c r="C2469" s="260" t="s">
        <v>4718</v>
      </c>
      <c r="D2469" s="208" t="s">
        <v>2182</v>
      </c>
      <c r="E2469" s="24"/>
      <c r="F2469" s="24"/>
      <c r="G2469" s="24"/>
      <c r="H2469" s="24"/>
      <c r="I2469" s="24"/>
      <c r="J2469" s="48">
        <f t="shared" si="31"/>
        <v>0</v>
      </c>
      <c r="K2469" s="44" t="s">
        <v>1407</v>
      </c>
      <c r="L2469" s="44" t="s">
        <v>830</v>
      </c>
      <c r="M2469" s="49"/>
      <c r="N2469" s="44" t="s">
        <v>926</v>
      </c>
      <c r="O2469" s="15"/>
      <c r="P2469" s="16"/>
      <c r="Q2469" s="17"/>
      <c r="R2469" s="18"/>
      <c r="S2469" s="97"/>
    </row>
    <row r="2470" spans="1:19" s="192" customFormat="1" ht="23.4" customHeight="1" x14ac:dyDescent="0.25">
      <c r="A2470" s="84">
        <v>2287</v>
      </c>
      <c r="B2470" s="258" t="s">
        <v>1970</v>
      </c>
      <c r="C2470" s="260"/>
      <c r="D2470" s="208" t="s">
        <v>2182</v>
      </c>
      <c r="E2470" s="24"/>
      <c r="F2470" s="24"/>
      <c r="G2470" s="24"/>
      <c r="H2470" s="24"/>
      <c r="I2470" s="24"/>
      <c r="J2470" s="48">
        <f t="shared" si="31"/>
        <v>0</v>
      </c>
      <c r="K2470" s="44" t="s">
        <v>1407</v>
      </c>
      <c r="L2470" s="44" t="s">
        <v>830</v>
      </c>
      <c r="M2470" s="49"/>
      <c r="N2470" s="44" t="s">
        <v>926</v>
      </c>
      <c r="O2470" s="15"/>
      <c r="P2470" s="16"/>
      <c r="Q2470" s="17"/>
      <c r="R2470" s="18"/>
      <c r="S2470" s="97"/>
    </row>
    <row r="2471" spans="1:19" s="192" customFormat="1" ht="23.4" customHeight="1" x14ac:dyDescent="0.25">
      <c r="A2471" s="84">
        <v>2288</v>
      </c>
      <c r="B2471" s="258" t="s">
        <v>1971</v>
      </c>
      <c r="C2471" s="260" t="s">
        <v>4719</v>
      </c>
      <c r="D2471" s="208" t="s">
        <v>2182</v>
      </c>
      <c r="E2471" s="24"/>
      <c r="F2471" s="24"/>
      <c r="G2471" s="24"/>
      <c r="H2471" s="24"/>
      <c r="I2471" s="24"/>
      <c r="J2471" s="48">
        <f t="shared" si="31"/>
        <v>0</v>
      </c>
      <c r="K2471" s="44" t="s">
        <v>1407</v>
      </c>
      <c r="L2471" s="44" t="s">
        <v>830</v>
      </c>
      <c r="M2471" s="49"/>
      <c r="N2471" s="44" t="s">
        <v>926</v>
      </c>
      <c r="O2471" s="15"/>
      <c r="P2471" s="16"/>
      <c r="Q2471" s="17"/>
      <c r="R2471" s="18"/>
      <c r="S2471" s="97"/>
    </row>
    <row r="2472" spans="1:19" s="192" customFormat="1" ht="23.4" customHeight="1" x14ac:dyDescent="0.25">
      <c r="A2472" s="84">
        <v>2289</v>
      </c>
      <c r="B2472" s="258" t="s">
        <v>1972</v>
      </c>
      <c r="C2472" s="258" t="s">
        <v>4785</v>
      </c>
      <c r="D2472" s="208" t="s">
        <v>2182</v>
      </c>
      <c r="E2472" s="24"/>
      <c r="F2472" s="24"/>
      <c r="G2472" s="24"/>
      <c r="H2472" s="24"/>
      <c r="I2472" s="24"/>
      <c r="J2472" s="48">
        <f t="shared" si="31"/>
        <v>0</v>
      </c>
      <c r="K2472" s="44" t="s">
        <v>1407</v>
      </c>
      <c r="L2472" s="44" t="s">
        <v>830</v>
      </c>
      <c r="M2472" s="49"/>
      <c r="N2472" s="44" t="s">
        <v>926</v>
      </c>
      <c r="O2472" s="15"/>
      <c r="P2472" s="16"/>
      <c r="Q2472" s="17"/>
      <c r="R2472" s="18"/>
      <c r="S2472" s="97"/>
    </row>
    <row r="2473" spans="1:19" s="192" customFormat="1" ht="23.4" customHeight="1" x14ac:dyDescent="0.25">
      <c r="A2473" s="84">
        <v>2290</v>
      </c>
      <c r="B2473" s="258" t="s">
        <v>1973</v>
      </c>
      <c r="C2473" s="260" t="s">
        <v>4719</v>
      </c>
      <c r="D2473" s="208" t="s">
        <v>2182</v>
      </c>
      <c r="E2473" s="24"/>
      <c r="F2473" s="24"/>
      <c r="G2473" s="24"/>
      <c r="H2473" s="24"/>
      <c r="I2473" s="24"/>
      <c r="J2473" s="48">
        <f t="shared" si="31"/>
        <v>0</v>
      </c>
      <c r="K2473" s="44" t="s">
        <v>1407</v>
      </c>
      <c r="L2473" s="44" t="s">
        <v>830</v>
      </c>
      <c r="M2473" s="49"/>
      <c r="N2473" s="44" t="s">
        <v>926</v>
      </c>
      <c r="O2473" s="15"/>
      <c r="P2473" s="16"/>
      <c r="Q2473" s="17"/>
      <c r="R2473" s="18"/>
      <c r="S2473" s="97"/>
    </row>
    <row r="2474" spans="1:19" s="192" customFormat="1" ht="23.4" customHeight="1" x14ac:dyDescent="0.25">
      <c r="A2474" s="84">
        <v>2291</v>
      </c>
      <c r="B2474" s="258" t="s">
        <v>1974</v>
      </c>
      <c r="C2474" s="260"/>
      <c r="D2474" s="208" t="s">
        <v>2182</v>
      </c>
      <c r="E2474" s="24"/>
      <c r="F2474" s="24"/>
      <c r="G2474" s="24"/>
      <c r="H2474" s="24"/>
      <c r="I2474" s="24"/>
      <c r="J2474" s="48">
        <f t="shared" si="31"/>
        <v>0</v>
      </c>
      <c r="K2474" s="44" t="s">
        <v>1407</v>
      </c>
      <c r="L2474" s="44" t="s">
        <v>830</v>
      </c>
      <c r="M2474" s="49"/>
      <c r="N2474" s="44" t="s">
        <v>926</v>
      </c>
      <c r="O2474" s="15"/>
      <c r="P2474" s="16"/>
      <c r="Q2474" s="17"/>
      <c r="R2474" s="18"/>
      <c r="S2474" s="97"/>
    </row>
    <row r="2475" spans="1:19" s="192" customFormat="1" ht="23.4" customHeight="1" x14ac:dyDescent="0.25">
      <c r="A2475" s="84">
        <v>2292</v>
      </c>
      <c r="B2475" s="258" t="s">
        <v>1975</v>
      </c>
      <c r="C2475" s="260" t="s">
        <v>4460</v>
      </c>
      <c r="D2475" s="208" t="s">
        <v>2182</v>
      </c>
      <c r="E2475" s="24"/>
      <c r="F2475" s="24"/>
      <c r="G2475" s="24"/>
      <c r="H2475" s="24"/>
      <c r="I2475" s="24"/>
      <c r="J2475" s="48">
        <f t="shared" si="31"/>
        <v>0</v>
      </c>
      <c r="K2475" s="44" t="s">
        <v>1407</v>
      </c>
      <c r="L2475" s="44" t="s">
        <v>830</v>
      </c>
      <c r="M2475" s="49"/>
      <c r="N2475" s="44" t="s">
        <v>926</v>
      </c>
      <c r="O2475" s="15"/>
      <c r="P2475" s="16"/>
      <c r="Q2475" s="17"/>
      <c r="R2475" s="18"/>
      <c r="S2475" s="97"/>
    </row>
    <row r="2476" spans="1:19" s="192" customFormat="1" ht="23.4" customHeight="1" x14ac:dyDescent="0.25">
      <c r="A2476" s="84">
        <v>2293</v>
      </c>
      <c r="B2476" s="258" t="s">
        <v>1976</v>
      </c>
      <c r="C2476" s="260" t="s">
        <v>4707</v>
      </c>
      <c r="D2476" s="208" t="s">
        <v>2182</v>
      </c>
      <c r="E2476" s="24"/>
      <c r="F2476" s="24"/>
      <c r="G2476" s="24"/>
      <c r="H2476" s="24"/>
      <c r="I2476" s="24"/>
      <c r="J2476" s="48">
        <f t="shared" si="31"/>
        <v>0</v>
      </c>
      <c r="K2476" s="44" t="s">
        <v>1407</v>
      </c>
      <c r="L2476" s="44" t="s">
        <v>830</v>
      </c>
      <c r="M2476" s="49"/>
      <c r="N2476" s="44" t="s">
        <v>926</v>
      </c>
      <c r="O2476" s="15"/>
      <c r="P2476" s="16"/>
      <c r="Q2476" s="17"/>
      <c r="R2476" s="18"/>
      <c r="S2476" s="97"/>
    </row>
    <row r="2477" spans="1:19" s="192" customFormat="1" ht="23.4" customHeight="1" x14ac:dyDescent="0.25">
      <c r="A2477" s="84">
        <v>2294</v>
      </c>
      <c r="B2477" s="258" t="s">
        <v>1977</v>
      </c>
      <c r="C2477" s="260" t="s">
        <v>4632</v>
      </c>
      <c r="D2477" s="208" t="s">
        <v>2182</v>
      </c>
      <c r="E2477" s="24"/>
      <c r="F2477" s="24"/>
      <c r="G2477" s="24"/>
      <c r="H2477" s="24"/>
      <c r="I2477" s="24"/>
      <c r="J2477" s="48">
        <f t="shared" si="31"/>
        <v>0</v>
      </c>
      <c r="K2477" s="44" t="s">
        <v>1407</v>
      </c>
      <c r="L2477" s="44" t="s">
        <v>830</v>
      </c>
      <c r="M2477" s="49"/>
      <c r="N2477" s="44" t="s">
        <v>926</v>
      </c>
      <c r="O2477" s="15"/>
      <c r="P2477" s="16"/>
      <c r="Q2477" s="17"/>
      <c r="R2477" s="18"/>
      <c r="S2477" s="97"/>
    </row>
    <row r="2478" spans="1:19" s="192" customFormat="1" ht="23.4" customHeight="1" x14ac:dyDescent="0.25">
      <c r="A2478" s="84">
        <v>2295</v>
      </c>
      <c r="B2478" s="258" t="s">
        <v>1978</v>
      </c>
      <c r="C2478" s="260" t="s">
        <v>4534</v>
      </c>
      <c r="D2478" s="208" t="s">
        <v>2182</v>
      </c>
      <c r="E2478" s="24"/>
      <c r="F2478" s="24"/>
      <c r="G2478" s="24"/>
      <c r="H2478" s="24"/>
      <c r="I2478" s="24"/>
      <c r="J2478" s="48">
        <f t="shared" si="31"/>
        <v>0</v>
      </c>
      <c r="K2478" s="44" t="s">
        <v>1407</v>
      </c>
      <c r="L2478" s="44" t="s">
        <v>830</v>
      </c>
      <c r="M2478" s="49"/>
      <c r="N2478" s="44" t="s">
        <v>926</v>
      </c>
      <c r="O2478" s="15"/>
      <c r="P2478" s="16"/>
      <c r="Q2478" s="17"/>
      <c r="R2478" s="18"/>
      <c r="S2478" s="97"/>
    </row>
    <row r="2479" spans="1:19" s="192" customFormat="1" ht="23.4" customHeight="1" x14ac:dyDescent="0.25">
      <c r="A2479" s="84">
        <v>2296</v>
      </c>
      <c r="B2479" s="258" t="s">
        <v>3388</v>
      </c>
      <c r="C2479" s="258" t="s">
        <v>7714</v>
      </c>
      <c r="D2479" s="208" t="s">
        <v>2182</v>
      </c>
      <c r="E2479" s="24"/>
      <c r="F2479" s="24"/>
      <c r="G2479" s="24"/>
      <c r="H2479" s="48">
        <v>7563978.5599999996</v>
      </c>
      <c r="I2479" s="48">
        <v>7563978.5599999996</v>
      </c>
      <c r="J2479" s="48">
        <f t="shared" si="31"/>
        <v>0</v>
      </c>
      <c r="K2479" s="44"/>
      <c r="L2479" s="44"/>
      <c r="M2479" s="49"/>
      <c r="N2479" s="44" t="s">
        <v>4382</v>
      </c>
      <c r="O2479" s="15"/>
      <c r="P2479" s="16"/>
      <c r="Q2479" s="17"/>
      <c r="R2479" s="18"/>
      <c r="S2479" s="97"/>
    </row>
    <row r="2480" spans="1:19" s="192" customFormat="1" ht="23.4" customHeight="1" x14ac:dyDescent="0.25">
      <c r="A2480" s="84">
        <v>2297</v>
      </c>
      <c r="B2480" s="258" t="s">
        <v>1979</v>
      </c>
      <c r="C2480" s="260" t="s">
        <v>2174</v>
      </c>
      <c r="D2480" s="208" t="s">
        <v>2182</v>
      </c>
      <c r="E2480" s="24"/>
      <c r="F2480" s="24"/>
      <c r="G2480" s="24"/>
      <c r="H2480" s="24"/>
      <c r="I2480" s="24"/>
      <c r="J2480" s="48">
        <f t="shared" si="31"/>
        <v>0</v>
      </c>
      <c r="K2480" s="44" t="s">
        <v>1407</v>
      </c>
      <c r="L2480" s="44" t="s">
        <v>830</v>
      </c>
      <c r="M2480" s="49"/>
      <c r="N2480" s="44" t="s">
        <v>926</v>
      </c>
      <c r="O2480" s="15"/>
      <c r="P2480" s="16"/>
      <c r="Q2480" s="17"/>
      <c r="R2480" s="18"/>
      <c r="S2480" s="97"/>
    </row>
    <row r="2481" spans="1:19" s="192" customFormat="1" ht="23.4" customHeight="1" x14ac:dyDescent="0.25">
      <c r="A2481" s="84">
        <v>2298</v>
      </c>
      <c r="B2481" s="258" t="s">
        <v>1980</v>
      </c>
      <c r="C2481" s="260" t="s">
        <v>2167</v>
      </c>
      <c r="D2481" s="208" t="s">
        <v>2182</v>
      </c>
      <c r="E2481" s="24"/>
      <c r="F2481" s="24"/>
      <c r="G2481" s="24"/>
      <c r="H2481" s="24"/>
      <c r="I2481" s="24"/>
      <c r="J2481" s="48">
        <f t="shared" si="31"/>
        <v>0</v>
      </c>
      <c r="K2481" s="44" t="s">
        <v>1407</v>
      </c>
      <c r="L2481" s="44" t="s">
        <v>830</v>
      </c>
      <c r="M2481" s="49"/>
      <c r="N2481" s="44" t="s">
        <v>926</v>
      </c>
      <c r="O2481" s="15"/>
      <c r="P2481" s="16"/>
      <c r="Q2481" s="17"/>
      <c r="R2481" s="18"/>
      <c r="S2481" s="97"/>
    </row>
    <row r="2482" spans="1:19" s="192" customFormat="1" ht="23.4" customHeight="1" x14ac:dyDescent="0.25">
      <c r="A2482" s="84">
        <v>2299</v>
      </c>
      <c r="B2482" s="258" t="s">
        <v>1981</v>
      </c>
      <c r="C2482" s="260" t="s">
        <v>2167</v>
      </c>
      <c r="D2482" s="208" t="s">
        <v>2182</v>
      </c>
      <c r="E2482" s="24"/>
      <c r="F2482" s="24"/>
      <c r="G2482" s="24"/>
      <c r="H2482" s="24"/>
      <c r="I2482" s="24"/>
      <c r="J2482" s="48">
        <f t="shared" si="31"/>
        <v>0</v>
      </c>
      <c r="K2482" s="44" t="s">
        <v>1407</v>
      </c>
      <c r="L2482" s="44" t="s">
        <v>830</v>
      </c>
      <c r="M2482" s="49"/>
      <c r="N2482" s="44" t="s">
        <v>926</v>
      </c>
      <c r="O2482" s="15"/>
      <c r="P2482" s="16"/>
      <c r="Q2482" s="17"/>
      <c r="R2482" s="18"/>
      <c r="S2482" s="97"/>
    </row>
    <row r="2483" spans="1:19" s="192" customFormat="1" ht="23.4" customHeight="1" x14ac:dyDescent="0.25">
      <c r="A2483" s="84">
        <v>2300</v>
      </c>
      <c r="B2483" s="258" t="s">
        <v>1982</v>
      </c>
      <c r="C2483" s="260" t="s">
        <v>2167</v>
      </c>
      <c r="D2483" s="208" t="s">
        <v>2182</v>
      </c>
      <c r="E2483" s="24"/>
      <c r="F2483" s="24"/>
      <c r="G2483" s="24"/>
      <c r="H2483" s="24"/>
      <c r="I2483" s="24"/>
      <c r="J2483" s="48">
        <f t="shared" si="31"/>
        <v>0</v>
      </c>
      <c r="K2483" s="44" t="s">
        <v>1407</v>
      </c>
      <c r="L2483" s="44" t="s">
        <v>830</v>
      </c>
      <c r="M2483" s="49"/>
      <c r="N2483" s="44" t="s">
        <v>926</v>
      </c>
      <c r="O2483" s="15"/>
      <c r="P2483" s="16"/>
      <c r="Q2483" s="17"/>
      <c r="R2483" s="18"/>
      <c r="S2483" s="97"/>
    </row>
    <row r="2484" spans="1:19" s="192" customFormat="1" ht="23.4" customHeight="1" x14ac:dyDescent="0.25">
      <c r="A2484" s="84">
        <v>2301</v>
      </c>
      <c r="B2484" s="258" t="s">
        <v>1983</v>
      </c>
      <c r="C2484" s="260" t="s">
        <v>2167</v>
      </c>
      <c r="D2484" s="208" t="s">
        <v>2182</v>
      </c>
      <c r="E2484" s="24"/>
      <c r="F2484" s="24"/>
      <c r="G2484" s="24"/>
      <c r="H2484" s="24"/>
      <c r="I2484" s="24"/>
      <c r="J2484" s="48">
        <f t="shared" si="31"/>
        <v>0</v>
      </c>
      <c r="K2484" s="44" t="s">
        <v>1407</v>
      </c>
      <c r="L2484" s="44" t="s">
        <v>830</v>
      </c>
      <c r="M2484" s="49"/>
      <c r="N2484" s="44" t="s">
        <v>926</v>
      </c>
      <c r="O2484" s="15"/>
      <c r="P2484" s="16"/>
      <c r="Q2484" s="17"/>
      <c r="R2484" s="18"/>
      <c r="S2484" s="97"/>
    </row>
    <row r="2485" spans="1:19" s="192" customFormat="1" ht="23.4" customHeight="1" x14ac:dyDescent="0.25">
      <c r="A2485" s="84">
        <v>2302</v>
      </c>
      <c r="B2485" s="258" t="s">
        <v>1984</v>
      </c>
      <c r="C2485" s="260" t="s">
        <v>2167</v>
      </c>
      <c r="D2485" s="208" t="s">
        <v>2182</v>
      </c>
      <c r="E2485" s="24"/>
      <c r="F2485" s="24"/>
      <c r="G2485" s="24"/>
      <c r="H2485" s="24"/>
      <c r="I2485" s="24"/>
      <c r="J2485" s="48">
        <f t="shared" si="31"/>
        <v>0</v>
      </c>
      <c r="K2485" s="44" t="s">
        <v>1407</v>
      </c>
      <c r="L2485" s="44" t="s">
        <v>830</v>
      </c>
      <c r="M2485" s="49"/>
      <c r="N2485" s="44" t="s">
        <v>926</v>
      </c>
      <c r="O2485" s="15"/>
      <c r="P2485" s="16"/>
      <c r="Q2485" s="17"/>
      <c r="R2485" s="18"/>
      <c r="S2485" s="97"/>
    </row>
    <row r="2486" spans="1:19" s="192" customFormat="1" ht="23.4" customHeight="1" x14ac:dyDescent="0.25">
      <c r="A2486" s="84">
        <v>2303</v>
      </c>
      <c r="B2486" s="258" t="s">
        <v>1985</v>
      </c>
      <c r="C2486" s="260" t="s">
        <v>2167</v>
      </c>
      <c r="D2486" s="208" t="s">
        <v>2182</v>
      </c>
      <c r="E2486" s="24"/>
      <c r="F2486" s="24"/>
      <c r="G2486" s="24"/>
      <c r="H2486" s="24"/>
      <c r="I2486" s="24"/>
      <c r="J2486" s="48">
        <f t="shared" si="31"/>
        <v>0</v>
      </c>
      <c r="K2486" s="44" t="s">
        <v>1407</v>
      </c>
      <c r="L2486" s="44" t="s">
        <v>830</v>
      </c>
      <c r="M2486" s="49"/>
      <c r="N2486" s="44" t="s">
        <v>926</v>
      </c>
      <c r="O2486" s="15"/>
      <c r="P2486" s="16"/>
      <c r="Q2486" s="17"/>
      <c r="R2486" s="18"/>
      <c r="S2486" s="97"/>
    </row>
    <row r="2487" spans="1:19" s="192" customFormat="1" ht="23.4" customHeight="1" x14ac:dyDescent="0.25">
      <c r="A2487" s="84">
        <v>2304</v>
      </c>
      <c r="B2487" s="258" t="s">
        <v>1986</v>
      </c>
      <c r="C2487" s="260" t="s">
        <v>2167</v>
      </c>
      <c r="D2487" s="208" t="s">
        <v>2182</v>
      </c>
      <c r="E2487" s="24"/>
      <c r="F2487" s="24"/>
      <c r="G2487" s="24"/>
      <c r="H2487" s="24"/>
      <c r="I2487" s="24"/>
      <c r="J2487" s="48">
        <f t="shared" si="31"/>
        <v>0</v>
      </c>
      <c r="K2487" s="44" t="s">
        <v>1407</v>
      </c>
      <c r="L2487" s="44" t="s">
        <v>830</v>
      </c>
      <c r="M2487" s="49"/>
      <c r="N2487" s="44" t="s">
        <v>926</v>
      </c>
      <c r="O2487" s="15"/>
      <c r="P2487" s="16"/>
      <c r="Q2487" s="17"/>
      <c r="R2487" s="18"/>
      <c r="S2487" s="97"/>
    </row>
    <row r="2488" spans="1:19" s="192" customFormat="1" ht="23.4" customHeight="1" x14ac:dyDescent="0.25">
      <c r="A2488" s="84">
        <v>2305</v>
      </c>
      <c r="B2488" s="258" t="s">
        <v>1987</v>
      </c>
      <c r="C2488" s="260" t="s">
        <v>2167</v>
      </c>
      <c r="D2488" s="208" t="s">
        <v>2182</v>
      </c>
      <c r="E2488" s="24"/>
      <c r="F2488" s="24"/>
      <c r="G2488" s="24"/>
      <c r="H2488" s="24"/>
      <c r="I2488" s="24"/>
      <c r="J2488" s="48">
        <f t="shared" si="31"/>
        <v>0</v>
      </c>
      <c r="K2488" s="44" t="s">
        <v>1407</v>
      </c>
      <c r="L2488" s="44" t="s">
        <v>830</v>
      </c>
      <c r="M2488" s="49"/>
      <c r="N2488" s="44" t="s">
        <v>926</v>
      </c>
      <c r="O2488" s="15"/>
      <c r="P2488" s="16"/>
      <c r="Q2488" s="17"/>
      <c r="R2488" s="18"/>
      <c r="S2488" s="97"/>
    </row>
    <row r="2489" spans="1:19" s="192" customFormat="1" ht="23.4" customHeight="1" x14ac:dyDescent="0.25">
      <c r="A2489" s="84">
        <v>2306</v>
      </c>
      <c r="B2489" s="258" t="s">
        <v>1988</v>
      </c>
      <c r="C2489" s="260" t="s">
        <v>2167</v>
      </c>
      <c r="D2489" s="208" t="s">
        <v>2182</v>
      </c>
      <c r="E2489" s="24"/>
      <c r="F2489" s="24"/>
      <c r="G2489" s="24"/>
      <c r="H2489" s="24"/>
      <c r="I2489" s="24"/>
      <c r="J2489" s="48">
        <f t="shared" si="31"/>
        <v>0</v>
      </c>
      <c r="K2489" s="44" t="s">
        <v>1407</v>
      </c>
      <c r="L2489" s="44" t="s">
        <v>830</v>
      </c>
      <c r="M2489" s="49"/>
      <c r="N2489" s="44" t="s">
        <v>926</v>
      </c>
      <c r="O2489" s="15"/>
      <c r="P2489" s="16"/>
      <c r="Q2489" s="17"/>
      <c r="R2489" s="18"/>
      <c r="S2489" s="97"/>
    </row>
    <row r="2490" spans="1:19" s="192" customFormat="1" ht="23.4" customHeight="1" x14ac:dyDescent="0.25">
      <c r="A2490" s="84">
        <v>2307</v>
      </c>
      <c r="B2490" s="258" t="s">
        <v>1989</v>
      </c>
      <c r="C2490" s="260" t="s">
        <v>2167</v>
      </c>
      <c r="D2490" s="208" t="s">
        <v>2182</v>
      </c>
      <c r="E2490" s="24"/>
      <c r="F2490" s="24"/>
      <c r="G2490" s="24"/>
      <c r="H2490" s="24"/>
      <c r="I2490" s="24"/>
      <c r="J2490" s="48">
        <f t="shared" si="31"/>
        <v>0</v>
      </c>
      <c r="K2490" s="44" t="s">
        <v>1407</v>
      </c>
      <c r="L2490" s="44" t="s">
        <v>830</v>
      </c>
      <c r="M2490" s="49"/>
      <c r="N2490" s="44" t="s">
        <v>926</v>
      </c>
      <c r="O2490" s="15"/>
      <c r="P2490" s="16"/>
      <c r="Q2490" s="17"/>
      <c r="R2490" s="18"/>
      <c r="S2490" s="97"/>
    </row>
    <row r="2491" spans="1:19" s="192" customFormat="1" ht="23.4" customHeight="1" x14ac:dyDescent="0.25">
      <c r="A2491" s="84">
        <v>2308</v>
      </c>
      <c r="B2491" s="258" t="s">
        <v>1990</v>
      </c>
      <c r="C2491" s="260" t="s">
        <v>2167</v>
      </c>
      <c r="D2491" s="208" t="s">
        <v>2182</v>
      </c>
      <c r="E2491" s="24"/>
      <c r="F2491" s="24"/>
      <c r="G2491" s="24"/>
      <c r="H2491" s="24"/>
      <c r="I2491" s="24"/>
      <c r="J2491" s="48">
        <f t="shared" si="31"/>
        <v>0</v>
      </c>
      <c r="K2491" s="44" t="s">
        <v>1407</v>
      </c>
      <c r="L2491" s="44" t="s">
        <v>830</v>
      </c>
      <c r="M2491" s="49"/>
      <c r="N2491" s="44" t="s">
        <v>926</v>
      </c>
      <c r="O2491" s="15"/>
      <c r="P2491" s="16"/>
      <c r="Q2491" s="17"/>
      <c r="R2491" s="18"/>
      <c r="S2491" s="97"/>
    </row>
    <row r="2492" spans="1:19" s="192" customFormat="1" ht="23.4" customHeight="1" x14ac:dyDescent="0.25">
      <c r="A2492" s="84">
        <v>2309</v>
      </c>
      <c r="B2492" s="258" t="s">
        <v>1991</v>
      </c>
      <c r="C2492" s="260" t="s">
        <v>2167</v>
      </c>
      <c r="D2492" s="208" t="s">
        <v>2182</v>
      </c>
      <c r="E2492" s="24"/>
      <c r="F2492" s="24"/>
      <c r="G2492" s="24"/>
      <c r="H2492" s="24"/>
      <c r="I2492" s="24"/>
      <c r="J2492" s="48">
        <f t="shared" si="31"/>
        <v>0</v>
      </c>
      <c r="K2492" s="44" t="s">
        <v>1407</v>
      </c>
      <c r="L2492" s="44" t="s">
        <v>830</v>
      </c>
      <c r="M2492" s="49"/>
      <c r="N2492" s="44" t="s">
        <v>926</v>
      </c>
      <c r="O2492" s="15"/>
      <c r="P2492" s="16"/>
      <c r="Q2492" s="17"/>
      <c r="R2492" s="18"/>
      <c r="S2492" s="97"/>
    </row>
    <row r="2493" spans="1:19" s="192" customFormat="1" ht="23.4" customHeight="1" x14ac:dyDescent="0.25">
      <c r="A2493" s="84">
        <v>2310</v>
      </c>
      <c r="B2493" s="258" t="s">
        <v>1992</v>
      </c>
      <c r="C2493" s="260" t="s">
        <v>2167</v>
      </c>
      <c r="D2493" s="208" t="s">
        <v>2182</v>
      </c>
      <c r="E2493" s="24"/>
      <c r="F2493" s="24"/>
      <c r="G2493" s="24"/>
      <c r="H2493" s="24"/>
      <c r="I2493" s="24"/>
      <c r="J2493" s="48">
        <f t="shared" si="31"/>
        <v>0</v>
      </c>
      <c r="K2493" s="44" t="s">
        <v>1407</v>
      </c>
      <c r="L2493" s="44" t="s">
        <v>830</v>
      </c>
      <c r="M2493" s="49"/>
      <c r="N2493" s="44" t="s">
        <v>926</v>
      </c>
      <c r="O2493" s="15"/>
      <c r="P2493" s="16"/>
      <c r="Q2493" s="17"/>
      <c r="R2493" s="18"/>
      <c r="S2493" s="97"/>
    </row>
    <row r="2494" spans="1:19" s="192" customFormat="1" ht="23.4" customHeight="1" x14ac:dyDescent="0.25">
      <c r="A2494" s="84">
        <v>2311</v>
      </c>
      <c r="B2494" s="258" t="s">
        <v>1993</v>
      </c>
      <c r="C2494" s="260" t="s">
        <v>2167</v>
      </c>
      <c r="D2494" s="208" t="s">
        <v>2182</v>
      </c>
      <c r="E2494" s="24"/>
      <c r="F2494" s="24"/>
      <c r="G2494" s="24"/>
      <c r="H2494" s="24"/>
      <c r="I2494" s="24"/>
      <c r="J2494" s="48">
        <f t="shared" si="31"/>
        <v>0</v>
      </c>
      <c r="K2494" s="44" t="s">
        <v>1407</v>
      </c>
      <c r="L2494" s="44" t="s">
        <v>830</v>
      </c>
      <c r="M2494" s="49"/>
      <c r="N2494" s="44" t="s">
        <v>926</v>
      </c>
      <c r="O2494" s="15"/>
      <c r="P2494" s="16"/>
      <c r="Q2494" s="17"/>
      <c r="R2494" s="18"/>
      <c r="S2494" s="97"/>
    </row>
    <row r="2495" spans="1:19" s="192" customFormat="1" ht="23.4" customHeight="1" x14ac:dyDescent="0.25">
      <c r="A2495" s="84">
        <v>2312</v>
      </c>
      <c r="B2495" s="258" t="s">
        <v>1994</v>
      </c>
      <c r="C2495" s="260" t="s">
        <v>2167</v>
      </c>
      <c r="D2495" s="208" t="s">
        <v>2182</v>
      </c>
      <c r="E2495" s="24"/>
      <c r="F2495" s="24"/>
      <c r="G2495" s="24"/>
      <c r="H2495" s="24"/>
      <c r="I2495" s="24"/>
      <c r="J2495" s="48">
        <f t="shared" si="31"/>
        <v>0</v>
      </c>
      <c r="K2495" s="44" t="s">
        <v>1407</v>
      </c>
      <c r="L2495" s="44" t="s">
        <v>830</v>
      </c>
      <c r="M2495" s="49"/>
      <c r="N2495" s="44" t="s">
        <v>926</v>
      </c>
      <c r="O2495" s="15"/>
      <c r="P2495" s="16"/>
      <c r="Q2495" s="17"/>
      <c r="R2495" s="18"/>
      <c r="S2495" s="97"/>
    </row>
    <row r="2496" spans="1:19" s="192" customFormat="1" ht="23.4" customHeight="1" x14ac:dyDescent="0.25">
      <c r="A2496" s="84">
        <v>2313</v>
      </c>
      <c r="B2496" s="258" t="s">
        <v>1995</v>
      </c>
      <c r="C2496" s="260" t="s">
        <v>2167</v>
      </c>
      <c r="D2496" s="208" t="s">
        <v>2182</v>
      </c>
      <c r="E2496" s="24"/>
      <c r="F2496" s="24"/>
      <c r="G2496" s="24"/>
      <c r="H2496" s="24"/>
      <c r="I2496" s="24"/>
      <c r="J2496" s="48">
        <f t="shared" si="31"/>
        <v>0</v>
      </c>
      <c r="K2496" s="44" t="s">
        <v>1407</v>
      </c>
      <c r="L2496" s="44" t="s">
        <v>830</v>
      </c>
      <c r="M2496" s="49"/>
      <c r="N2496" s="44" t="s">
        <v>926</v>
      </c>
      <c r="O2496" s="15"/>
      <c r="P2496" s="16"/>
      <c r="Q2496" s="17"/>
      <c r="R2496" s="18"/>
      <c r="S2496" s="97"/>
    </row>
    <row r="2497" spans="1:19" s="192" customFormat="1" ht="23.4" customHeight="1" x14ac:dyDescent="0.25">
      <c r="A2497" s="84">
        <v>2314</v>
      </c>
      <c r="B2497" s="258" t="s">
        <v>1996</v>
      </c>
      <c r="C2497" s="260" t="s">
        <v>2167</v>
      </c>
      <c r="D2497" s="208" t="s">
        <v>2182</v>
      </c>
      <c r="E2497" s="24"/>
      <c r="F2497" s="24"/>
      <c r="G2497" s="24"/>
      <c r="H2497" s="24"/>
      <c r="I2497" s="24"/>
      <c r="J2497" s="48">
        <f t="shared" si="31"/>
        <v>0</v>
      </c>
      <c r="K2497" s="44" t="s">
        <v>1407</v>
      </c>
      <c r="L2497" s="44" t="s">
        <v>830</v>
      </c>
      <c r="M2497" s="49"/>
      <c r="N2497" s="44" t="s">
        <v>926</v>
      </c>
      <c r="O2497" s="15"/>
      <c r="P2497" s="16"/>
      <c r="Q2497" s="17"/>
      <c r="R2497" s="18"/>
      <c r="S2497" s="97"/>
    </row>
    <row r="2498" spans="1:19" s="192" customFormat="1" ht="23.4" customHeight="1" x14ac:dyDescent="0.25">
      <c r="A2498" s="84">
        <v>2315</v>
      </c>
      <c r="B2498" s="258" t="s">
        <v>1997</v>
      </c>
      <c r="C2498" s="260" t="s">
        <v>2167</v>
      </c>
      <c r="D2498" s="208" t="s">
        <v>2182</v>
      </c>
      <c r="E2498" s="24"/>
      <c r="F2498" s="24"/>
      <c r="G2498" s="24"/>
      <c r="H2498" s="24"/>
      <c r="I2498" s="24"/>
      <c r="J2498" s="48">
        <f t="shared" si="31"/>
        <v>0</v>
      </c>
      <c r="K2498" s="44" t="s">
        <v>1407</v>
      </c>
      <c r="L2498" s="44" t="s">
        <v>830</v>
      </c>
      <c r="M2498" s="49"/>
      <c r="N2498" s="44" t="s">
        <v>926</v>
      </c>
      <c r="O2498" s="15"/>
      <c r="P2498" s="16"/>
      <c r="Q2498" s="17"/>
      <c r="R2498" s="18"/>
      <c r="S2498" s="97"/>
    </row>
    <row r="2499" spans="1:19" s="192" customFormat="1" ht="23.4" customHeight="1" x14ac:dyDescent="0.25">
      <c r="A2499" s="84">
        <v>2316</v>
      </c>
      <c r="B2499" s="258" t="s">
        <v>1998</v>
      </c>
      <c r="C2499" s="260" t="s">
        <v>2167</v>
      </c>
      <c r="D2499" s="208" t="s">
        <v>2182</v>
      </c>
      <c r="E2499" s="24"/>
      <c r="F2499" s="24"/>
      <c r="G2499" s="24"/>
      <c r="H2499" s="24"/>
      <c r="I2499" s="24"/>
      <c r="J2499" s="48">
        <f t="shared" si="31"/>
        <v>0</v>
      </c>
      <c r="K2499" s="44" t="s">
        <v>1407</v>
      </c>
      <c r="L2499" s="44" t="s">
        <v>830</v>
      </c>
      <c r="M2499" s="49"/>
      <c r="N2499" s="44" t="s">
        <v>926</v>
      </c>
      <c r="O2499" s="15"/>
      <c r="P2499" s="16"/>
      <c r="Q2499" s="17"/>
      <c r="R2499" s="18"/>
      <c r="S2499" s="97"/>
    </row>
    <row r="2500" spans="1:19" s="192" customFormat="1" ht="23.4" customHeight="1" x14ac:dyDescent="0.25">
      <c r="A2500" s="84">
        <v>2317</v>
      </c>
      <c r="B2500" s="258" t="s">
        <v>1999</v>
      </c>
      <c r="C2500" s="260" t="s">
        <v>2167</v>
      </c>
      <c r="D2500" s="208" t="s">
        <v>2182</v>
      </c>
      <c r="E2500" s="24"/>
      <c r="F2500" s="24"/>
      <c r="G2500" s="24"/>
      <c r="H2500" s="24"/>
      <c r="I2500" s="24"/>
      <c r="J2500" s="48">
        <f t="shared" si="31"/>
        <v>0</v>
      </c>
      <c r="K2500" s="44" t="s">
        <v>1407</v>
      </c>
      <c r="L2500" s="44" t="s">
        <v>830</v>
      </c>
      <c r="M2500" s="49"/>
      <c r="N2500" s="44" t="s">
        <v>926</v>
      </c>
      <c r="O2500" s="15"/>
      <c r="P2500" s="16"/>
      <c r="Q2500" s="17"/>
      <c r="R2500" s="18"/>
      <c r="S2500" s="97"/>
    </row>
    <row r="2501" spans="1:19" s="192" customFormat="1" ht="23.4" customHeight="1" x14ac:dyDescent="0.25">
      <c r="A2501" s="84">
        <v>2318</v>
      </c>
      <c r="B2501" s="258" t="s">
        <v>2000</v>
      </c>
      <c r="C2501" s="260" t="s">
        <v>2167</v>
      </c>
      <c r="D2501" s="208" t="s">
        <v>2182</v>
      </c>
      <c r="E2501" s="24"/>
      <c r="F2501" s="24"/>
      <c r="G2501" s="24"/>
      <c r="H2501" s="24"/>
      <c r="I2501" s="24"/>
      <c r="J2501" s="48">
        <f t="shared" si="31"/>
        <v>0</v>
      </c>
      <c r="K2501" s="44" t="s">
        <v>1407</v>
      </c>
      <c r="L2501" s="44" t="s">
        <v>830</v>
      </c>
      <c r="M2501" s="49"/>
      <c r="N2501" s="44" t="s">
        <v>926</v>
      </c>
      <c r="O2501" s="15"/>
      <c r="P2501" s="16"/>
      <c r="Q2501" s="17"/>
      <c r="R2501" s="18"/>
      <c r="S2501" s="97"/>
    </row>
    <row r="2502" spans="1:19" s="192" customFormat="1" ht="23.4" customHeight="1" x14ac:dyDescent="0.25">
      <c r="A2502" s="84">
        <v>2319</v>
      </c>
      <c r="B2502" s="258" t="s">
        <v>2001</v>
      </c>
      <c r="C2502" s="260" t="s">
        <v>2167</v>
      </c>
      <c r="D2502" s="208" t="s">
        <v>2182</v>
      </c>
      <c r="E2502" s="24"/>
      <c r="F2502" s="24"/>
      <c r="G2502" s="24"/>
      <c r="H2502" s="24"/>
      <c r="I2502" s="24"/>
      <c r="J2502" s="48">
        <f t="shared" si="31"/>
        <v>0</v>
      </c>
      <c r="K2502" s="44" t="s">
        <v>1407</v>
      </c>
      <c r="L2502" s="44" t="s">
        <v>830</v>
      </c>
      <c r="M2502" s="49"/>
      <c r="N2502" s="44" t="s">
        <v>926</v>
      </c>
      <c r="O2502" s="15"/>
      <c r="P2502" s="16"/>
      <c r="Q2502" s="17"/>
      <c r="R2502" s="18"/>
      <c r="S2502" s="97"/>
    </row>
    <row r="2503" spans="1:19" s="192" customFormat="1" ht="23.4" customHeight="1" x14ac:dyDescent="0.25">
      <c r="A2503" s="84">
        <v>2320</v>
      </c>
      <c r="B2503" s="258" t="s">
        <v>2002</v>
      </c>
      <c r="C2503" s="260" t="s">
        <v>2167</v>
      </c>
      <c r="D2503" s="208" t="s">
        <v>2182</v>
      </c>
      <c r="E2503" s="24"/>
      <c r="F2503" s="24"/>
      <c r="G2503" s="24"/>
      <c r="H2503" s="24"/>
      <c r="I2503" s="24"/>
      <c r="J2503" s="48">
        <f t="shared" si="31"/>
        <v>0</v>
      </c>
      <c r="K2503" s="44" t="s">
        <v>1407</v>
      </c>
      <c r="L2503" s="44" t="s">
        <v>830</v>
      </c>
      <c r="M2503" s="49"/>
      <c r="N2503" s="44" t="s">
        <v>926</v>
      </c>
      <c r="O2503" s="15"/>
      <c r="P2503" s="16"/>
      <c r="Q2503" s="17"/>
      <c r="R2503" s="18"/>
      <c r="S2503" s="97"/>
    </row>
    <row r="2504" spans="1:19" s="192" customFormat="1" ht="23.4" customHeight="1" x14ac:dyDescent="0.25">
      <c r="A2504" s="84">
        <v>2321</v>
      </c>
      <c r="B2504" s="258" t="s">
        <v>2003</v>
      </c>
      <c r="C2504" s="260" t="s">
        <v>2167</v>
      </c>
      <c r="D2504" s="208" t="s">
        <v>2182</v>
      </c>
      <c r="E2504" s="24"/>
      <c r="F2504" s="24"/>
      <c r="G2504" s="24"/>
      <c r="H2504" s="24"/>
      <c r="I2504" s="24"/>
      <c r="J2504" s="48">
        <f t="shared" si="31"/>
        <v>0</v>
      </c>
      <c r="K2504" s="44" t="s">
        <v>1407</v>
      </c>
      <c r="L2504" s="44" t="s">
        <v>830</v>
      </c>
      <c r="M2504" s="49"/>
      <c r="N2504" s="44" t="s">
        <v>926</v>
      </c>
      <c r="O2504" s="15"/>
      <c r="P2504" s="16"/>
      <c r="Q2504" s="17"/>
      <c r="R2504" s="18"/>
      <c r="S2504" s="97"/>
    </row>
    <row r="2505" spans="1:19" s="192" customFormat="1" ht="23.4" customHeight="1" x14ac:dyDescent="0.25">
      <c r="A2505" s="84">
        <v>2322</v>
      </c>
      <c r="B2505" s="258" t="s">
        <v>2004</v>
      </c>
      <c r="C2505" s="260" t="s">
        <v>2167</v>
      </c>
      <c r="D2505" s="208" t="s">
        <v>2182</v>
      </c>
      <c r="E2505" s="24"/>
      <c r="F2505" s="24"/>
      <c r="G2505" s="24"/>
      <c r="H2505" s="24"/>
      <c r="I2505" s="24"/>
      <c r="J2505" s="48">
        <f t="shared" si="31"/>
        <v>0</v>
      </c>
      <c r="K2505" s="44" t="s">
        <v>1407</v>
      </c>
      <c r="L2505" s="44" t="s">
        <v>830</v>
      </c>
      <c r="M2505" s="49"/>
      <c r="N2505" s="44" t="s">
        <v>926</v>
      </c>
      <c r="O2505" s="15"/>
      <c r="P2505" s="16"/>
      <c r="Q2505" s="17"/>
      <c r="R2505" s="18"/>
      <c r="S2505" s="97"/>
    </row>
    <row r="2506" spans="1:19" s="192" customFormat="1" ht="23.4" customHeight="1" x14ac:dyDescent="0.25">
      <c r="A2506" s="84">
        <v>2323</v>
      </c>
      <c r="B2506" s="258" t="s">
        <v>2005</v>
      </c>
      <c r="C2506" s="260" t="s">
        <v>2167</v>
      </c>
      <c r="D2506" s="208" t="s">
        <v>2182</v>
      </c>
      <c r="E2506" s="24"/>
      <c r="F2506" s="24"/>
      <c r="G2506" s="24"/>
      <c r="H2506" s="24"/>
      <c r="I2506" s="24"/>
      <c r="J2506" s="48">
        <f t="shared" si="31"/>
        <v>0</v>
      </c>
      <c r="K2506" s="44" t="s">
        <v>1407</v>
      </c>
      <c r="L2506" s="44" t="s">
        <v>830</v>
      </c>
      <c r="M2506" s="49"/>
      <c r="N2506" s="44" t="s">
        <v>926</v>
      </c>
      <c r="O2506" s="15"/>
      <c r="P2506" s="16"/>
      <c r="Q2506" s="17"/>
      <c r="R2506" s="18"/>
      <c r="S2506" s="97"/>
    </row>
    <row r="2507" spans="1:19" s="192" customFormat="1" ht="23.4" customHeight="1" x14ac:dyDescent="0.25">
      <c r="A2507" s="84">
        <v>2324</v>
      </c>
      <c r="B2507" s="258" t="s">
        <v>2006</v>
      </c>
      <c r="C2507" s="260" t="s">
        <v>2167</v>
      </c>
      <c r="D2507" s="208" t="s">
        <v>2182</v>
      </c>
      <c r="E2507" s="24"/>
      <c r="F2507" s="24"/>
      <c r="G2507" s="24"/>
      <c r="H2507" s="24"/>
      <c r="I2507" s="24"/>
      <c r="J2507" s="48">
        <f t="shared" si="31"/>
        <v>0</v>
      </c>
      <c r="K2507" s="44" t="s">
        <v>1407</v>
      </c>
      <c r="L2507" s="44" t="s">
        <v>830</v>
      </c>
      <c r="M2507" s="49"/>
      <c r="N2507" s="44" t="s">
        <v>926</v>
      </c>
      <c r="O2507" s="15"/>
      <c r="P2507" s="16"/>
      <c r="Q2507" s="17"/>
      <c r="R2507" s="18"/>
      <c r="S2507" s="97"/>
    </row>
    <row r="2508" spans="1:19" s="192" customFormat="1" ht="23.4" customHeight="1" x14ac:dyDescent="0.25">
      <c r="A2508" s="84">
        <v>2325</v>
      </c>
      <c r="B2508" s="258" t="s">
        <v>2007</v>
      </c>
      <c r="C2508" s="260" t="s">
        <v>2167</v>
      </c>
      <c r="D2508" s="208" t="s">
        <v>2182</v>
      </c>
      <c r="E2508" s="24"/>
      <c r="F2508" s="24"/>
      <c r="G2508" s="24"/>
      <c r="H2508" s="24"/>
      <c r="I2508" s="24"/>
      <c r="J2508" s="48">
        <f t="shared" si="31"/>
        <v>0</v>
      </c>
      <c r="K2508" s="44" t="s">
        <v>1407</v>
      </c>
      <c r="L2508" s="44" t="s">
        <v>830</v>
      </c>
      <c r="M2508" s="49"/>
      <c r="N2508" s="44" t="s">
        <v>926</v>
      </c>
      <c r="O2508" s="15"/>
      <c r="P2508" s="16"/>
      <c r="Q2508" s="17"/>
      <c r="R2508" s="18"/>
      <c r="S2508" s="97"/>
    </row>
    <row r="2509" spans="1:19" s="192" customFormat="1" ht="23.4" customHeight="1" x14ac:dyDescent="0.25">
      <c r="A2509" s="84">
        <v>2326</v>
      </c>
      <c r="B2509" s="258" t="s">
        <v>2008</v>
      </c>
      <c r="C2509" s="260" t="s">
        <v>2167</v>
      </c>
      <c r="D2509" s="208" t="s">
        <v>2182</v>
      </c>
      <c r="E2509" s="24"/>
      <c r="F2509" s="24"/>
      <c r="G2509" s="24"/>
      <c r="H2509" s="24"/>
      <c r="I2509" s="24"/>
      <c r="J2509" s="48">
        <f t="shared" si="31"/>
        <v>0</v>
      </c>
      <c r="K2509" s="44" t="s">
        <v>1407</v>
      </c>
      <c r="L2509" s="44" t="s">
        <v>830</v>
      </c>
      <c r="M2509" s="49"/>
      <c r="N2509" s="44" t="s">
        <v>926</v>
      </c>
      <c r="O2509" s="15"/>
      <c r="P2509" s="16"/>
      <c r="Q2509" s="17"/>
      <c r="R2509" s="18"/>
      <c r="S2509" s="97"/>
    </row>
    <row r="2510" spans="1:19" s="192" customFormat="1" ht="23.4" customHeight="1" x14ac:dyDescent="0.25">
      <c r="A2510" s="84">
        <v>2327</v>
      </c>
      <c r="B2510" s="258" t="s">
        <v>2009</v>
      </c>
      <c r="C2510" s="260" t="s">
        <v>2167</v>
      </c>
      <c r="D2510" s="208" t="s">
        <v>2182</v>
      </c>
      <c r="E2510" s="24"/>
      <c r="F2510" s="24"/>
      <c r="G2510" s="24"/>
      <c r="H2510" s="24"/>
      <c r="I2510" s="24"/>
      <c r="J2510" s="48">
        <f t="shared" si="31"/>
        <v>0</v>
      </c>
      <c r="K2510" s="44" t="s">
        <v>1407</v>
      </c>
      <c r="L2510" s="44" t="s">
        <v>830</v>
      </c>
      <c r="M2510" s="49"/>
      <c r="N2510" s="44" t="s">
        <v>926</v>
      </c>
      <c r="O2510" s="15"/>
      <c r="P2510" s="16"/>
      <c r="Q2510" s="17"/>
      <c r="R2510" s="18"/>
      <c r="S2510" s="97"/>
    </row>
    <row r="2511" spans="1:19" s="192" customFormat="1" ht="23.4" customHeight="1" x14ac:dyDescent="0.25">
      <c r="A2511" s="84">
        <v>2328</v>
      </c>
      <c r="B2511" s="258" t="s">
        <v>2010</v>
      </c>
      <c r="C2511" s="260" t="s">
        <v>2167</v>
      </c>
      <c r="D2511" s="208" t="s">
        <v>2182</v>
      </c>
      <c r="E2511" s="24"/>
      <c r="F2511" s="24"/>
      <c r="G2511" s="24"/>
      <c r="H2511" s="24"/>
      <c r="I2511" s="24"/>
      <c r="J2511" s="48">
        <f t="shared" si="31"/>
        <v>0</v>
      </c>
      <c r="K2511" s="44" t="s">
        <v>1407</v>
      </c>
      <c r="L2511" s="44" t="s">
        <v>830</v>
      </c>
      <c r="M2511" s="49"/>
      <c r="N2511" s="44" t="s">
        <v>926</v>
      </c>
      <c r="O2511" s="15"/>
      <c r="P2511" s="16"/>
      <c r="Q2511" s="17"/>
      <c r="R2511" s="18"/>
      <c r="S2511" s="97"/>
    </row>
    <row r="2512" spans="1:19" s="192" customFormat="1" ht="23.4" customHeight="1" x14ac:dyDescent="0.25">
      <c r="A2512" s="84">
        <v>2329</v>
      </c>
      <c r="B2512" s="258" t="s">
        <v>2011</v>
      </c>
      <c r="C2512" s="260" t="s">
        <v>2167</v>
      </c>
      <c r="D2512" s="208" t="s">
        <v>2182</v>
      </c>
      <c r="E2512" s="24"/>
      <c r="F2512" s="24"/>
      <c r="G2512" s="24"/>
      <c r="H2512" s="24"/>
      <c r="I2512" s="24"/>
      <c r="J2512" s="48">
        <f t="shared" si="31"/>
        <v>0</v>
      </c>
      <c r="K2512" s="44" t="s">
        <v>1407</v>
      </c>
      <c r="L2512" s="44" t="s">
        <v>830</v>
      </c>
      <c r="M2512" s="49"/>
      <c r="N2512" s="44" t="s">
        <v>926</v>
      </c>
      <c r="O2512" s="15"/>
      <c r="P2512" s="16"/>
      <c r="Q2512" s="17"/>
      <c r="R2512" s="18"/>
      <c r="S2512" s="97"/>
    </row>
    <row r="2513" spans="1:19" s="192" customFormat="1" ht="23.4" customHeight="1" x14ac:dyDescent="0.25">
      <c r="A2513" s="84">
        <v>2330</v>
      </c>
      <c r="B2513" s="258" t="s">
        <v>2012</v>
      </c>
      <c r="C2513" s="260" t="s">
        <v>2167</v>
      </c>
      <c r="D2513" s="208" t="s">
        <v>2182</v>
      </c>
      <c r="E2513" s="24"/>
      <c r="F2513" s="24"/>
      <c r="G2513" s="24"/>
      <c r="H2513" s="24"/>
      <c r="I2513" s="24"/>
      <c r="J2513" s="48">
        <f t="shared" si="31"/>
        <v>0</v>
      </c>
      <c r="K2513" s="44" t="s">
        <v>1407</v>
      </c>
      <c r="L2513" s="44" t="s">
        <v>830</v>
      </c>
      <c r="M2513" s="49"/>
      <c r="N2513" s="44" t="s">
        <v>926</v>
      </c>
      <c r="O2513" s="15"/>
      <c r="P2513" s="16"/>
      <c r="Q2513" s="17"/>
      <c r="R2513" s="18"/>
      <c r="S2513" s="97"/>
    </row>
    <row r="2514" spans="1:19" s="192" customFormat="1" ht="23.4" customHeight="1" x14ac:dyDescent="0.25">
      <c r="A2514" s="84">
        <v>2331</v>
      </c>
      <c r="B2514" s="258" t="s">
        <v>2013</v>
      </c>
      <c r="C2514" s="258" t="s">
        <v>4643</v>
      </c>
      <c r="D2514" s="208" t="s">
        <v>2182</v>
      </c>
      <c r="E2514" s="24"/>
      <c r="F2514" s="24"/>
      <c r="G2514" s="24"/>
      <c r="H2514" s="24"/>
      <c r="I2514" s="24"/>
      <c r="J2514" s="48">
        <f t="shared" si="31"/>
        <v>0</v>
      </c>
      <c r="K2514" s="44" t="s">
        <v>1407</v>
      </c>
      <c r="L2514" s="44" t="s">
        <v>830</v>
      </c>
      <c r="M2514" s="49"/>
      <c r="N2514" s="44" t="s">
        <v>926</v>
      </c>
      <c r="O2514" s="15"/>
      <c r="P2514" s="16"/>
      <c r="Q2514" s="17"/>
      <c r="R2514" s="18"/>
      <c r="S2514" s="97"/>
    </row>
    <row r="2515" spans="1:19" s="192" customFormat="1" ht="23.4" customHeight="1" x14ac:dyDescent="0.25">
      <c r="A2515" s="84">
        <v>2332</v>
      </c>
      <c r="B2515" s="258" t="s">
        <v>2014</v>
      </c>
      <c r="C2515" s="260" t="s">
        <v>4623</v>
      </c>
      <c r="D2515" s="208" t="s">
        <v>2182</v>
      </c>
      <c r="E2515" s="24"/>
      <c r="F2515" s="24"/>
      <c r="G2515" s="24"/>
      <c r="H2515" s="24"/>
      <c r="I2515" s="24"/>
      <c r="J2515" s="48">
        <f t="shared" si="31"/>
        <v>0</v>
      </c>
      <c r="K2515" s="44" t="s">
        <v>1407</v>
      </c>
      <c r="L2515" s="44" t="s">
        <v>830</v>
      </c>
      <c r="M2515" s="49"/>
      <c r="N2515" s="44" t="s">
        <v>926</v>
      </c>
      <c r="O2515" s="15"/>
      <c r="P2515" s="16"/>
      <c r="Q2515" s="17"/>
      <c r="R2515" s="18"/>
      <c r="S2515" s="97"/>
    </row>
    <row r="2516" spans="1:19" s="192" customFormat="1" ht="23.4" customHeight="1" x14ac:dyDescent="0.25">
      <c r="A2516" s="84">
        <v>2333</v>
      </c>
      <c r="B2516" s="258" t="s">
        <v>2015</v>
      </c>
      <c r="C2516" s="260" t="s">
        <v>4623</v>
      </c>
      <c r="D2516" s="208" t="s">
        <v>2182</v>
      </c>
      <c r="E2516" s="24"/>
      <c r="F2516" s="24"/>
      <c r="G2516" s="24"/>
      <c r="H2516" s="24"/>
      <c r="I2516" s="24"/>
      <c r="J2516" s="48">
        <f t="shared" si="31"/>
        <v>0</v>
      </c>
      <c r="K2516" s="44" t="s">
        <v>1407</v>
      </c>
      <c r="L2516" s="44" t="s">
        <v>830</v>
      </c>
      <c r="M2516" s="49"/>
      <c r="N2516" s="44" t="s">
        <v>926</v>
      </c>
      <c r="O2516" s="15"/>
      <c r="P2516" s="16"/>
      <c r="Q2516" s="17"/>
      <c r="R2516" s="18"/>
      <c r="S2516" s="97"/>
    </row>
    <row r="2517" spans="1:19" s="192" customFormat="1" ht="23.4" customHeight="1" x14ac:dyDescent="0.25">
      <c r="A2517" s="84">
        <v>2334</v>
      </c>
      <c r="B2517" s="258" t="s">
        <v>2016</v>
      </c>
      <c r="C2517" s="260" t="s">
        <v>4623</v>
      </c>
      <c r="D2517" s="208" t="s">
        <v>2182</v>
      </c>
      <c r="E2517" s="24"/>
      <c r="F2517" s="24"/>
      <c r="G2517" s="24"/>
      <c r="H2517" s="24"/>
      <c r="I2517" s="24"/>
      <c r="J2517" s="48">
        <f t="shared" si="31"/>
        <v>0</v>
      </c>
      <c r="K2517" s="44" t="s">
        <v>1407</v>
      </c>
      <c r="L2517" s="44" t="s">
        <v>830</v>
      </c>
      <c r="M2517" s="49"/>
      <c r="N2517" s="44" t="s">
        <v>926</v>
      </c>
      <c r="O2517" s="15"/>
      <c r="P2517" s="16"/>
      <c r="Q2517" s="17"/>
      <c r="R2517" s="18"/>
      <c r="S2517" s="97"/>
    </row>
    <row r="2518" spans="1:19" s="192" customFormat="1" ht="23.4" customHeight="1" x14ac:dyDescent="0.25">
      <c r="A2518" s="84">
        <v>2335</v>
      </c>
      <c r="B2518" s="258" t="s">
        <v>2017</v>
      </c>
      <c r="C2518" s="258" t="s">
        <v>4855</v>
      </c>
      <c r="D2518" s="208" t="s">
        <v>2182</v>
      </c>
      <c r="E2518" s="24"/>
      <c r="F2518" s="24"/>
      <c r="G2518" s="24"/>
      <c r="H2518" s="24"/>
      <c r="I2518" s="24"/>
      <c r="J2518" s="48">
        <f t="shared" si="31"/>
        <v>0</v>
      </c>
      <c r="K2518" s="44" t="s">
        <v>1407</v>
      </c>
      <c r="L2518" s="44" t="s">
        <v>830</v>
      </c>
      <c r="M2518" s="49"/>
      <c r="N2518" s="44" t="s">
        <v>926</v>
      </c>
      <c r="O2518" s="15"/>
      <c r="P2518" s="16"/>
      <c r="Q2518" s="17"/>
      <c r="R2518" s="18"/>
      <c r="S2518" s="97"/>
    </row>
    <row r="2519" spans="1:19" s="192" customFormat="1" ht="23.4" customHeight="1" x14ac:dyDescent="0.25">
      <c r="A2519" s="84">
        <v>2336</v>
      </c>
      <c r="B2519" s="258" t="s">
        <v>2018</v>
      </c>
      <c r="C2519" s="260" t="s">
        <v>2158</v>
      </c>
      <c r="D2519" s="208" t="s">
        <v>2182</v>
      </c>
      <c r="E2519" s="24"/>
      <c r="F2519" s="24"/>
      <c r="G2519" s="24"/>
      <c r="H2519" s="24"/>
      <c r="I2519" s="24"/>
      <c r="J2519" s="48">
        <f t="shared" si="31"/>
        <v>0</v>
      </c>
      <c r="K2519" s="44" t="s">
        <v>1407</v>
      </c>
      <c r="L2519" s="44" t="s">
        <v>830</v>
      </c>
      <c r="M2519" s="49"/>
      <c r="N2519" s="44" t="s">
        <v>926</v>
      </c>
      <c r="O2519" s="15"/>
      <c r="P2519" s="16"/>
      <c r="Q2519" s="17"/>
      <c r="R2519" s="18"/>
      <c r="S2519" s="97"/>
    </row>
    <row r="2520" spans="1:19" s="192" customFormat="1" ht="23.4" customHeight="1" x14ac:dyDescent="0.25">
      <c r="A2520" s="84">
        <v>2337</v>
      </c>
      <c r="B2520" s="258" t="s">
        <v>2019</v>
      </c>
      <c r="C2520" s="260" t="s">
        <v>4400</v>
      </c>
      <c r="D2520" s="208" t="s">
        <v>2182</v>
      </c>
      <c r="E2520" s="24"/>
      <c r="F2520" s="24"/>
      <c r="G2520" s="24"/>
      <c r="H2520" s="24"/>
      <c r="I2520" s="24"/>
      <c r="J2520" s="48">
        <f t="shared" si="31"/>
        <v>0</v>
      </c>
      <c r="K2520" s="44" t="s">
        <v>1407</v>
      </c>
      <c r="L2520" s="44" t="s">
        <v>830</v>
      </c>
      <c r="M2520" s="49"/>
      <c r="N2520" s="44" t="s">
        <v>926</v>
      </c>
      <c r="O2520" s="15"/>
      <c r="P2520" s="16"/>
      <c r="Q2520" s="17"/>
      <c r="R2520" s="18"/>
      <c r="S2520" s="97"/>
    </row>
    <row r="2521" spans="1:19" s="192" customFormat="1" ht="23.4" customHeight="1" x14ac:dyDescent="0.25">
      <c r="A2521" s="84">
        <v>2338</v>
      </c>
      <c r="B2521" s="258" t="s">
        <v>2020</v>
      </c>
      <c r="C2521" s="260" t="s">
        <v>4720</v>
      </c>
      <c r="D2521" s="208" t="s">
        <v>2182</v>
      </c>
      <c r="E2521" s="24"/>
      <c r="F2521" s="24"/>
      <c r="G2521" s="24"/>
      <c r="H2521" s="24"/>
      <c r="I2521" s="24"/>
      <c r="J2521" s="48">
        <f t="shared" si="31"/>
        <v>0</v>
      </c>
      <c r="K2521" s="44" t="s">
        <v>1407</v>
      </c>
      <c r="L2521" s="44" t="s">
        <v>830</v>
      </c>
      <c r="M2521" s="49"/>
      <c r="N2521" s="44" t="s">
        <v>926</v>
      </c>
      <c r="O2521" s="15"/>
      <c r="P2521" s="16"/>
      <c r="Q2521" s="17"/>
      <c r="R2521" s="18"/>
      <c r="S2521" s="97"/>
    </row>
    <row r="2522" spans="1:19" s="192" customFormat="1" ht="23.4" customHeight="1" x14ac:dyDescent="0.25">
      <c r="A2522" s="84">
        <v>2339</v>
      </c>
      <c r="B2522" s="258" t="s">
        <v>2021</v>
      </c>
      <c r="C2522" s="258" t="s">
        <v>4721</v>
      </c>
      <c r="D2522" s="208" t="s">
        <v>2182</v>
      </c>
      <c r="E2522" s="24"/>
      <c r="F2522" s="24"/>
      <c r="G2522" s="24"/>
      <c r="H2522" s="24"/>
      <c r="I2522" s="24"/>
      <c r="J2522" s="48">
        <f t="shared" si="31"/>
        <v>0</v>
      </c>
      <c r="K2522" s="44" t="s">
        <v>1407</v>
      </c>
      <c r="L2522" s="44" t="s">
        <v>830</v>
      </c>
      <c r="M2522" s="49"/>
      <c r="N2522" s="44" t="s">
        <v>926</v>
      </c>
      <c r="O2522" s="15"/>
      <c r="P2522" s="16"/>
      <c r="Q2522" s="17"/>
      <c r="R2522" s="18"/>
      <c r="S2522" s="97"/>
    </row>
    <row r="2523" spans="1:19" s="192" customFormat="1" ht="23.4" customHeight="1" x14ac:dyDescent="0.25">
      <c r="A2523" s="84">
        <v>2340</v>
      </c>
      <c r="B2523" s="258" t="s">
        <v>2022</v>
      </c>
      <c r="C2523" s="258" t="s">
        <v>4722</v>
      </c>
      <c r="D2523" s="208" t="s">
        <v>2182</v>
      </c>
      <c r="E2523" s="24"/>
      <c r="F2523" s="24"/>
      <c r="G2523" s="24"/>
      <c r="H2523" s="24"/>
      <c r="I2523" s="24"/>
      <c r="J2523" s="48">
        <f t="shared" si="31"/>
        <v>0</v>
      </c>
      <c r="K2523" s="44" t="s">
        <v>1407</v>
      </c>
      <c r="L2523" s="44" t="s">
        <v>830</v>
      </c>
      <c r="M2523" s="49"/>
      <c r="N2523" s="44" t="s">
        <v>926</v>
      </c>
      <c r="O2523" s="15"/>
      <c r="P2523" s="16"/>
      <c r="Q2523" s="17"/>
      <c r="R2523" s="18"/>
      <c r="S2523" s="97"/>
    </row>
    <row r="2524" spans="1:19" s="192" customFormat="1" ht="23.4" customHeight="1" x14ac:dyDescent="0.25">
      <c r="A2524" s="84">
        <v>2341</v>
      </c>
      <c r="B2524" s="258" t="s">
        <v>2022</v>
      </c>
      <c r="C2524" s="258" t="s">
        <v>4723</v>
      </c>
      <c r="D2524" s="208" t="s">
        <v>2182</v>
      </c>
      <c r="E2524" s="24"/>
      <c r="F2524" s="24"/>
      <c r="G2524" s="24"/>
      <c r="H2524" s="24"/>
      <c r="I2524" s="24"/>
      <c r="J2524" s="48">
        <f t="shared" si="31"/>
        <v>0</v>
      </c>
      <c r="K2524" s="44" t="s">
        <v>1407</v>
      </c>
      <c r="L2524" s="44" t="s">
        <v>830</v>
      </c>
      <c r="M2524" s="49"/>
      <c r="N2524" s="44" t="s">
        <v>926</v>
      </c>
      <c r="O2524" s="15"/>
      <c r="P2524" s="16"/>
      <c r="Q2524" s="17"/>
      <c r="R2524" s="18"/>
      <c r="S2524" s="97"/>
    </row>
    <row r="2525" spans="1:19" s="192" customFormat="1" ht="23.4" customHeight="1" x14ac:dyDescent="0.25">
      <c r="A2525" s="84">
        <v>2342</v>
      </c>
      <c r="B2525" s="258" t="s">
        <v>2023</v>
      </c>
      <c r="C2525" s="258" t="s">
        <v>4623</v>
      </c>
      <c r="D2525" s="208" t="s">
        <v>2182</v>
      </c>
      <c r="E2525" s="24"/>
      <c r="F2525" s="24"/>
      <c r="G2525" s="24"/>
      <c r="H2525" s="24"/>
      <c r="I2525" s="24"/>
      <c r="J2525" s="48">
        <f t="shared" ref="J2525:J2588" si="32">H2525-I2525</f>
        <v>0</v>
      </c>
      <c r="K2525" s="44" t="s">
        <v>1407</v>
      </c>
      <c r="L2525" s="44" t="s">
        <v>830</v>
      </c>
      <c r="M2525" s="49"/>
      <c r="N2525" s="44" t="s">
        <v>926</v>
      </c>
      <c r="O2525" s="15"/>
      <c r="P2525" s="16"/>
      <c r="Q2525" s="17"/>
      <c r="R2525" s="18"/>
      <c r="S2525" s="97"/>
    </row>
    <row r="2526" spans="1:19" s="192" customFormat="1" ht="23.4" customHeight="1" x14ac:dyDescent="0.25">
      <c r="A2526" s="84">
        <v>2343</v>
      </c>
      <c r="B2526" s="258" t="s">
        <v>2024</v>
      </c>
      <c r="C2526" s="258" t="s">
        <v>4856</v>
      </c>
      <c r="D2526" s="208" t="s">
        <v>2182</v>
      </c>
      <c r="E2526" s="24"/>
      <c r="F2526" s="24"/>
      <c r="G2526" s="24"/>
      <c r="H2526" s="24"/>
      <c r="I2526" s="24"/>
      <c r="J2526" s="48">
        <f t="shared" si="32"/>
        <v>0</v>
      </c>
      <c r="K2526" s="44" t="s">
        <v>1407</v>
      </c>
      <c r="L2526" s="44" t="s">
        <v>830</v>
      </c>
      <c r="M2526" s="49"/>
      <c r="N2526" s="44" t="s">
        <v>926</v>
      </c>
      <c r="O2526" s="15"/>
      <c r="P2526" s="16"/>
      <c r="Q2526" s="17"/>
      <c r="R2526" s="18"/>
      <c r="S2526" s="97"/>
    </row>
    <row r="2527" spans="1:19" s="192" customFormat="1" ht="23.4" customHeight="1" x14ac:dyDescent="0.25">
      <c r="A2527" s="84">
        <v>2344</v>
      </c>
      <c r="B2527" s="258" t="s">
        <v>2025</v>
      </c>
      <c r="C2527" s="258" t="s">
        <v>4855</v>
      </c>
      <c r="D2527" s="208" t="s">
        <v>2182</v>
      </c>
      <c r="E2527" s="24"/>
      <c r="F2527" s="24"/>
      <c r="G2527" s="24"/>
      <c r="H2527" s="24"/>
      <c r="I2527" s="24"/>
      <c r="J2527" s="48">
        <f t="shared" si="32"/>
        <v>0</v>
      </c>
      <c r="K2527" s="44" t="s">
        <v>1407</v>
      </c>
      <c r="L2527" s="44" t="s">
        <v>830</v>
      </c>
      <c r="M2527" s="49"/>
      <c r="N2527" s="44" t="s">
        <v>926</v>
      </c>
      <c r="O2527" s="15"/>
      <c r="P2527" s="16"/>
      <c r="Q2527" s="17"/>
      <c r="R2527" s="18"/>
      <c r="S2527" s="97"/>
    </row>
    <row r="2528" spans="1:19" s="192" customFormat="1" ht="23.4" customHeight="1" x14ac:dyDescent="0.25">
      <c r="A2528" s="84">
        <v>2345</v>
      </c>
      <c r="B2528" s="258" t="s">
        <v>2026</v>
      </c>
      <c r="C2528" s="258" t="s">
        <v>4855</v>
      </c>
      <c r="D2528" s="208" t="s">
        <v>2182</v>
      </c>
      <c r="E2528" s="24"/>
      <c r="F2528" s="24"/>
      <c r="G2528" s="24"/>
      <c r="H2528" s="24"/>
      <c r="I2528" s="24"/>
      <c r="J2528" s="48">
        <f t="shared" si="32"/>
        <v>0</v>
      </c>
      <c r="K2528" s="44" t="s">
        <v>1407</v>
      </c>
      <c r="L2528" s="44" t="s">
        <v>830</v>
      </c>
      <c r="M2528" s="49"/>
      <c r="N2528" s="44" t="s">
        <v>926</v>
      </c>
      <c r="O2528" s="15"/>
      <c r="P2528" s="16"/>
      <c r="Q2528" s="17"/>
      <c r="R2528" s="18"/>
      <c r="S2528" s="97"/>
    </row>
    <row r="2529" spans="1:19" s="192" customFormat="1" ht="23.4" customHeight="1" x14ac:dyDescent="0.25">
      <c r="A2529" s="84">
        <v>2346</v>
      </c>
      <c r="B2529" s="258" t="s">
        <v>2027</v>
      </c>
      <c r="C2529" s="258" t="s">
        <v>4857</v>
      </c>
      <c r="D2529" s="208" t="s">
        <v>2182</v>
      </c>
      <c r="E2529" s="24"/>
      <c r="F2529" s="24"/>
      <c r="G2529" s="24"/>
      <c r="H2529" s="24"/>
      <c r="I2529" s="24"/>
      <c r="J2529" s="48">
        <f t="shared" si="32"/>
        <v>0</v>
      </c>
      <c r="K2529" s="44" t="s">
        <v>1407</v>
      </c>
      <c r="L2529" s="44" t="s">
        <v>830</v>
      </c>
      <c r="M2529" s="49"/>
      <c r="N2529" s="44" t="s">
        <v>926</v>
      </c>
      <c r="O2529" s="15"/>
      <c r="P2529" s="16"/>
      <c r="Q2529" s="17"/>
      <c r="R2529" s="18"/>
      <c r="S2529" s="97"/>
    </row>
    <row r="2530" spans="1:19" s="192" customFormat="1" ht="23.4" customHeight="1" x14ac:dyDescent="0.25">
      <c r="A2530" s="84">
        <v>2347</v>
      </c>
      <c r="B2530" s="258" t="s">
        <v>2028</v>
      </c>
      <c r="C2530" s="258" t="s">
        <v>4724</v>
      </c>
      <c r="D2530" s="208" t="s">
        <v>2182</v>
      </c>
      <c r="E2530" s="24"/>
      <c r="F2530" s="24"/>
      <c r="G2530" s="24"/>
      <c r="H2530" s="24"/>
      <c r="I2530" s="24"/>
      <c r="J2530" s="48">
        <f t="shared" si="32"/>
        <v>0</v>
      </c>
      <c r="K2530" s="44" t="s">
        <v>1407</v>
      </c>
      <c r="L2530" s="44" t="s">
        <v>830</v>
      </c>
      <c r="M2530" s="49"/>
      <c r="N2530" s="44" t="s">
        <v>926</v>
      </c>
      <c r="O2530" s="15"/>
      <c r="P2530" s="16"/>
      <c r="Q2530" s="17"/>
      <c r="R2530" s="18"/>
      <c r="S2530" s="97"/>
    </row>
    <row r="2531" spans="1:19" s="192" customFormat="1" ht="23.4" customHeight="1" x14ac:dyDescent="0.25">
      <c r="A2531" s="84">
        <v>2348</v>
      </c>
      <c r="B2531" s="258" t="s">
        <v>2029</v>
      </c>
      <c r="C2531" s="258" t="s">
        <v>4725</v>
      </c>
      <c r="D2531" s="208" t="s">
        <v>2182</v>
      </c>
      <c r="E2531" s="24"/>
      <c r="F2531" s="24"/>
      <c r="G2531" s="24"/>
      <c r="H2531" s="24"/>
      <c r="I2531" s="24"/>
      <c r="J2531" s="48">
        <f t="shared" si="32"/>
        <v>0</v>
      </c>
      <c r="K2531" s="44" t="s">
        <v>1407</v>
      </c>
      <c r="L2531" s="44" t="s">
        <v>830</v>
      </c>
      <c r="M2531" s="49"/>
      <c r="N2531" s="44" t="s">
        <v>926</v>
      </c>
      <c r="O2531" s="15"/>
      <c r="P2531" s="16"/>
      <c r="Q2531" s="17"/>
      <c r="R2531" s="18"/>
      <c r="S2531" s="97"/>
    </row>
    <row r="2532" spans="1:19" s="192" customFormat="1" ht="23.4" customHeight="1" x14ac:dyDescent="0.25">
      <c r="A2532" s="84">
        <v>2349</v>
      </c>
      <c r="B2532" s="258" t="s">
        <v>2030</v>
      </c>
      <c r="C2532" s="258" t="s">
        <v>4726</v>
      </c>
      <c r="D2532" s="208" t="s">
        <v>2182</v>
      </c>
      <c r="E2532" s="24"/>
      <c r="F2532" s="24"/>
      <c r="G2532" s="24"/>
      <c r="H2532" s="24"/>
      <c r="I2532" s="24"/>
      <c r="J2532" s="48">
        <f t="shared" si="32"/>
        <v>0</v>
      </c>
      <c r="K2532" s="44" t="s">
        <v>1407</v>
      </c>
      <c r="L2532" s="44" t="s">
        <v>830</v>
      </c>
      <c r="M2532" s="49"/>
      <c r="N2532" s="44" t="s">
        <v>926</v>
      </c>
      <c r="O2532" s="15"/>
      <c r="P2532" s="16"/>
      <c r="Q2532" s="17"/>
      <c r="R2532" s="18"/>
      <c r="S2532" s="97"/>
    </row>
    <row r="2533" spans="1:19" s="192" customFormat="1" ht="23.4" customHeight="1" x14ac:dyDescent="0.25">
      <c r="A2533" s="84">
        <v>2350</v>
      </c>
      <c r="B2533" s="258" t="s">
        <v>2031</v>
      </c>
      <c r="C2533" s="258" t="s">
        <v>4623</v>
      </c>
      <c r="D2533" s="208" t="s">
        <v>2182</v>
      </c>
      <c r="E2533" s="24"/>
      <c r="F2533" s="24"/>
      <c r="G2533" s="24"/>
      <c r="H2533" s="24"/>
      <c r="I2533" s="24"/>
      <c r="J2533" s="48">
        <f t="shared" si="32"/>
        <v>0</v>
      </c>
      <c r="K2533" s="44" t="s">
        <v>1407</v>
      </c>
      <c r="L2533" s="44" t="s">
        <v>830</v>
      </c>
      <c r="M2533" s="49"/>
      <c r="N2533" s="44" t="s">
        <v>926</v>
      </c>
      <c r="O2533" s="15"/>
      <c r="P2533" s="16"/>
      <c r="Q2533" s="17"/>
      <c r="R2533" s="18"/>
      <c r="S2533" s="97"/>
    </row>
    <row r="2534" spans="1:19" s="192" customFormat="1" ht="23.4" customHeight="1" x14ac:dyDescent="0.25">
      <c r="A2534" s="84">
        <v>2351</v>
      </c>
      <c r="B2534" s="258" t="s">
        <v>2032</v>
      </c>
      <c r="C2534" s="258" t="s">
        <v>4682</v>
      </c>
      <c r="D2534" s="208" t="s">
        <v>2182</v>
      </c>
      <c r="E2534" s="24"/>
      <c r="F2534" s="24"/>
      <c r="G2534" s="24"/>
      <c r="H2534" s="24"/>
      <c r="I2534" s="24"/>
      <c r="J2534" s="48">
        <f t="shared" si="32"/>
        <v>0</v>
      </c>
      <c r="K2534" s="44" t="s">
        <v>1407</v>
      </c>
      <c r="L2534" s="44" t="s">
        <v>830</v>
      </c>
      <c r="M2534" s="49"/>
      <c r="N2534" s="44" t="s">
        <v>926</v>
      </c>
      <c r="O2534" s="15"/>
      <c r="P2534" s="16"/>
      <c r="Q2534" s="17"/>
      <c r="R2534" s="18"/>
      <c r="S2534" s="97"/>
    </row>
    <row r="2535" spans="1:19" s="192" customFormat="1" ht="23.4" customHeight="1" x14ac:dyDescent="0.25">
      <c r="A2535" s="84">
        <v>2352</v>
      </c>
      <c r="B2535" s="258" t="s">
        <v>2033</v>
      </c>
      <c r="C2535" s="258" t="s">
        <v>4681</v>
      </c>
      <c r="D2535" s="208" t="s">
        <v>2182</v>
      </c>
      <c r="E2535" s="24"/>
      <c r="F2535" s="24"/>
      <c r="G2535" s="24"/>
      <c r="H2535" s="24"/>
      <c r="I2535" s="24"/>
      <c r="J2535" s="48">
        <f t="shared" si="32"/>
        <v>0</v>
      </c>
      <c r="K2535" s="44" t="s">
        <v>1407</v>
      </c>
      <c r="L2535" s="44" t="s">
        <v>830</v>
      </c>
      <c r="M2535" s="49"/>
      <c r="N2535" s="44" t="s">
        <v>926</v>
      </c>
      <c r="O2535" s="15"/>
      <c r="P2535" s="16"/>
      <c r="Q2535" s="17"/>
      <c r="R2535" s="18"/>
      <c r="S2535" s="97"/>
    </row>
    <row r="2536" spans="1:19" s="192" customFormat="1" ht="23.4" customHeight="1" x14ac:dyDescent="0.25">
      <c r="A2536" s="84">
        <v>2353</v>
      </c>
      <c r="B2536" s="258" t="s">
        <v>2034</v>
      </c>
      <c r="C2536" s="258" t="s">
        <v>4727</v>
      </c>
      <c r="D2536" s="208" t="s">
        <v>2182</v>
      </c>
      <c r="E2536" s="24"/>
      <c r="F2536" s="24"/>
      <c r="G2536" s="24"/>
      <c r="H2536" s="24"/>
      <c r="I2536" s="24"/>
      <c r="J2536" s="48">
        <f t="shared" si="32"/>
        <v>0</v>
      </c>
      <c r="K2536" s="44" t="s">
        <v>1407</v>
      </c>
      <c r="L2536" s="44" t="s">
        <v>830</v>
      </c>
      <c r="M2536" s="49"/>
      <c r="N2536" s="44" t="s">
        <v>926</v>
      </c>
      <c r="O2536" s="15"/>
      <c r="P2536" s="16"/>
      <c r="Q2536" s="17"/>
      <c r="R2536" s="18"/>
      <c r="S2536" s="97"/>
    </row>
    <row r="2537" spans="1:19" s="192" customFormat="1" ht="23.4" customHeight="1" x14ac:dyDescent="0.25">
      <c r="A2537" s="84">
        <v>2354</v>
      </c>
      <c r="B2537" s="258" t="s">
        <v>2035</v>
      </c>
      <c r="C2537" s="258" t="s">
        <v>4728</v>
      </c>
      <c r="D2537" s="208" t="s">
        <v>2182</v>
      </c>
      <c r="E2537" s="24"/>
      <c r="F2537" s="24"/>
      <c r="G2537" s="24"/>
      <c r="H2537" s="24"/>
      <c r="I2537" s="24"/>
      <c r="J2537" s="48">
        <f t="shared" si="32"/>
        <v>0</v>
      </c>
      <c r="K2537" s="44" t="s">
        <v>1407</v>
      </c>
      <c r="L2537" s="44" t="s">
        <v>830</v>
      </c>
      <c r="M2537" s="49"/>
      <c r="N2537" s="44" t="s">
        <v>926</v>
      </c>
      <c r="O2537" s="15"/>
      <c r="P2537" s="16"/>
      <c r="Q2537" s="17"/>
      <c r="R2537" s="18"/>
      <c r="S2537" s="97"/>
    </row>
    <row r="2538" spans="1:19" s="192" customFormat="1" ht="23.4" customHeight="1" x14ac:dyDescent="0.25">
      <c r="A2538" s="84">
        <v>2355</v>
      </c>
      <c r="B2538" s="258" t="s">
        <v>2036</v>
      </c>
      <c r="C2538" s="260" t="s">
        <v>4729</v>
      </c>
      <c r="D2538" s="208" t="s">
        <v>2182</v>
      </c>
      <c r="E2538" s="24"/>
      <c r="F2538" s="24"/>
      <c r="G2538" s="24"/>
      <c r="H2538" s="24"/>
      <c r="I2538" s="24"/>
      <c r="J2538" s="48">
        <f t="shared" si="32"/>
        <v>0</v>
      </c>
      <c r="K2538" s="44" t="s">
        <v>1407</v>
      </c>
      <c r="L2538" s="44" t="s">
        <v>830</v>
      </c>
      <c r="M2538" s="49"/>
      <c r="N2538" s="44" t="s">
        <v>926</v>
      </c>
      <c r="O2538" s="15"/>
      <c r="P2538" s="16"/>
      <c r="Q2538" s="17"/>
      <c r="R2538" s="18"/>
      <c r="S2538" s="97"/>
    </row>
    <row r="2539" spans="1:19" s="192" customFormat="1" ht="23.4" customHeight="1" x14ac:dyDescent="0.25">
      <c r="A2539" s="84">
        <v>2356</v>
      </c>
      <c r="B2539" s="258" t="s">
        <v>2037</v>
      </c>
      <c r="C2539" s="258" t="s">
        <v>4730</v>
      </c>
      <c r="D2539" s="208" t="s">
        <v>2182</v>
      </c>
      <c r="E2539" s="24"/>
      <c r="F2539" s="24"/>
      <c r="G2539" s="24"/>
      <c r="H2539" s="24"/>
      <c r="I2539" s="24"/>
      <c r="J2539" s="48">
        <f t="shared" si="32"/>
        <v>0</v>
      </c>
      <c r="K2539" s="44" t="s">
        <v>1407</v>
      </c>
      <c r="L2539" s="44" t="s">
        <v>830</v>
      </c>
      <c r="M2539" s="49"/>
      <c r="N2539" s="44" t="s">
        <v>926</v>
      </c>
      <c r="O2539" s="15"/>
      <c r="P2539" s="16"/>
      <c r="Q2539" s="17"/>
      <c r="R2539" s="18"/>
      <c r="S2539" s="97"/>
    </row>
    <row r="2540" spans="1:19" s="192" customFormat="1" ht="23.4" customHeight="1" x14ac:dyDescent="0.25">
      <c r="A2540" s="84">
        <v>2357</v>
      </c>
      <c r="B2540" s="258" t="s">
        <v>2038</v>
      </c>
      <c r="C2540" s="260" t="s">
        <v>4731</v>
      </c>
      <c r="D2540" s="208" t="s">
        <v>2182</v>
      </c>
      <c r="E2540" s="24"/>
      <c r="F2540" s="24"/>
      <c r="G2540" s="24"/>
      <c r="H2540" s="24"/>
      <c r="I2540" s="24"/>
      <c r="J2540" s="48">
        <f t="shared" si="32"/>
        <v>0</v>
      </c>
      <c r="K2540" s="44" t="s">
        <v>1407</v>
      </c>
      <c r="L2540" s="44" t="s">
        <v>830</v>
      </c>
      <c r="M2540" s="49"/>
      <c r="N2540" s="44" t="s">
        <v>926</v>
      </c>
      <c r="O2540" s="15"/>
      <c r="P2540" s="16"/>
      <c r="Q2540" s="17"/>
      <c r="R2540" s="18"/>
      <c r="S2540" s="97"/>
    </row>
    <row r="2541" spans="1:19" s="192" customFormat="1" ht="23.4" customHeight="1" x14ac:dyDescent="0.25">
      <c r="A2541" s="84">
        <v>2358</v>
      </c>
      <c r="B2541" s="258" t="s">
        <v>2039</v>
      </c>
      <c r="C2541" s="258" t="s">
        <v>4732</v>
      </c>
      <c r="D2541" s="208" t="s">
        <v>2182</v>
      </c>
      <c r="E2541" s="24"/>
      <c r="F2541" s="24"/>
      <c r="G2541" s="24"/>
      <c r="H2541" s="24"/>
      <c r="I2541" s="24"/>
      <c r="J2541" s="48">
        <f t="shared" si="32"/>
        <v>0</v>
      </c>
      <c r="K2541" s="44" t="s">
        <v>1407</v>
      </c>
      <c r="L2541" s="44" t="s">
        <v>830</v>
      </c>
      <c r="M2541" s="49"/>
      <c r="N2541" s="44" t="s">
        <v>926</v>
      </c>
      <c r="O2541" s="15"/>
      <c r="P2541" s="16"/>
      <c r="Q2541" s="17"/>
      <c r="R2541" s="18"/>
      <c r="S2541" s="97"/>
    </row>
    <row r="2542" spans="1:19" s="192" customFormat="1" ht="23.4" customHeight="1" x14ac:dyDescent="0.25">
      <c r="A2542" s="84">
        <v>2359</v>
      </c>
      <c r="B2542" s="258" t="s">
        <v>2039</v>
      </c>
      <c r="C2542" s="258" t="s">
        <v>4733</v>
      </c>
      <c r="D2542" s="208" t="s">
        <v>2182</v>
      </c>
      <c r="E2542" s="24"/>
      <c r="F2542" s="24"/>
      <c r="G2542" s="24"/>
      <c r="H2542" s="24"/>
      <c r="I2542" s="24"/>
      <c r="J2542" s="48">
        <f t="shared" si="32"/>
        <v>0</v>
      </c>
      <c r="K2542" s="44" t="s">
        <v>1407</v>
      </c>
      <c r="L2542" s="44" t="s">
        <v>830</v>
      </c>
      <c r="M2542" s="49"/>
      <c r="N2542" s="44" t="s">
        <v>926</v>
      </c>
      <c r="O2542" s="15"/>
      <c r="P2542" s="16"/>
      <c r="Q2542" s="17"/>
      <c r="R2542" s="18"/>
      <c r="S2542" s="97"/>
    </row>
    <row r="2543" spans="1:19" s="192" customFormat="1" ht="23.4" customHeight="1" x14ac:dyDescent="0.25">
      <c r="A2543" s="84">
        <v>2360</v>
      </c>
      <c r="B2543" s="258" t="s">
        <v>2040</v>
      </c>
      <c r="C2543" s="258" t="s">
        <v>4734</v>
      </c>
      <c r="D2543" s="208" t="s">
        <v>2182</v>
      </c>
      <c r="E2543" s="24"/>
      <c r="F2543" s="24"/>
      <c r="G2543" s="24"/>
      <c r="H2543" s="24"/>
      <c r="I2543" s="24"/>
      <c r="J2543" s="48">
        <f t="shared" si="32"/>
        <v>0</v>
      </c>
      <c r="K2543" s="44" t="s">
        <v>1407</v>
      </c>
      <c r="L2543" s="44" t="s">
        <v>830</v>
      </c>
      <c r="M2543" s="49"/>
      <c r="N2543" s="44" t="s">
        <v>926</v>
      </c>
      <c r="O2543" s="15"/>
      <c r="P2543" s="16"/>
      <c r="Q2543" s="17"/>
      <c r="R2543" s="18"/>
      <c r="S2543" s="97"/>
    </row>
    <row r="2544" spans="1:19" s="192" customFormat="1" ht="23.4" customHeight="1" x14ac:dyDescent="0.25">
      <c r="A2544" s="84">
        <v>2361</v>
      </c>
      <c r="B2544" s="258" t="s">
        <v>2041</v>
      </c>
      <c r="C2544" s="258" t="s">
        <v>4853</v>
      </c>
      <c r="D2544" s="208" t="s">
        <v>2182</v>
      </c>
      <c r="E2544" s="24"/>
      <c r="F2544" s="24"/>
      <c r="G2544" s="24"/>
      <c r="H2544" s="24"/>
      <c r="I2544" s="24"/>
      <c r="J2544" s="48">
        <f t="shared" si="32"/>
        <v>0</v>
      </c>
      <c r="K2544" s="44" t="s">
        <v>1407</v>
      </c>
      <c r="L2544" s="44" t="s">
        <v>830</v>
      </c>
      <c r="M2544" s="49"/>
      <c r="N2544" s="44" t="s">
        <v>926</v>
      </c>
      <c r="O2544" s="15"/>
      <c r="P2544" s="16"/>
      <c r="Q2544" s="17"/>
      <c r="R2544" s="18"/>
      <c r="S2544" s="97"/>
    </row>
    <row r="2545" spans="1:19" s="192" customFormat="1" ht="23.4" customHeight="1" x14ac:dyDescent="0.25">
      <c r="A2545" s="84">
        <v>2362</v>
      </c>
      <c r="B2545" s="258" t="s">
        <v>2042</v>
      </c>
      <c r="C2545" s="258" t="s">
        <v>4730</v>
      </c>
      <c r="D2545" s="208" t="s">
        <v>2182</v>
      </c>
      <c r="E2545" s="24"/>
      <c r="F2545" s="24"/>
      <c r="G2545" s="24"/>
      <c r="H2545" s="24"/>
      <c r="I2545" s="24"/>
      <c r="J2545" s="48">
        <f t="shared" si="32"/>
        <v>0</v>
      </c>
      <c r="K2545" s="44" t="s">
        <v>1407</v>
      </c>
      <c r="L2545" s="44" t="s">
        <v>830</v>
      </c>
      <c r="M2545" s="49"/>
      <c r="N2545" s="44" t="s">
        <v>926</v>
      </c>
      <c r="O2545" s="15"/>
      <c r="P2545" s="16"/>
      <c r="Q2545" s="17"/>
      <c r="R2545" s="18"/>
      <c r="S2545" s="97"/>
    </row>
    <row r="2546" spans="1:19" s="192" customFormat="1" ht="23.4" customHeight="1" x14ac:dyDescent="0.25">
      <c r="A2546" s="84">
        <v>2363</v>
      </c>
      <c r="B2546" s="258" t="s">
        <v>2043</v>
      </c>
      <c r="C2546" s="258" t="s">
        <v>4735</v>
      </c>
      <c r="D2546" s="208" t="s">
        <v>2182</v>
      </c>
      <c r="E2546" s="24"/>
      <c r="F2546" s="24"/>
      <c r="G2546" s="24"/>
      <c r="H2546" s="24"/>
      <c r="I2546" s="24"/>
      <c r="J2546" s="48">
        <f t="shared" si="32"/>
        <v>0</v>
      </c>
      <c r="K2546" s="44" t="s">
        <v>1407</v>
      </c>
      <c r="L2546" s="44" t="s">
        <v>830</v>
      </c>
      <c r="M2546" s="49"/>
      <c r="N2546" s="44" t="s">
        <v>926</v>
      </c>
      <c r="O2546" s="15"/>
      <c r="P2546" s="16"/>
      <c r="Q2546" s="17"/>
      <c r="R2546" s="18"/>
      <c r="S2546" s="97"/>
    </row>
    <row r="2547" spans="1:19" s="192" customFormat="1" ht="23.4" customHeight="1" x14ac:dyDescent="0.25">
      <c r="A2547" s="84">
        <v>2364</v>
      </c>
      <c r="B2547" s="258" t="s">
        <v>2044</v>
      </c>
      <c r="C2547" s="258" t="s">
        <v>4886</v>
      </c>
      <c r="D2547" s="208" t="s">
        <v>2182</v>
      </c>
      <c r="E2547" s="24"/>
      <c r="F2547" s="24"/>
      <c r="G2547" s="24"/>
      <c r="H2547" s="24"/>
      <c r="I2547" s="24"/>
      <c r="J2547" s="48">
        <f t="shared" si="32"/>
        <v>0</v>
      </c>
      <c r="K2547" s="44" t="s">
        <v>1407</v>
      </c>
      <c r="L2547" s="44" t="s">
        <v>830</v>
      </c>
      <c r="M2547" s="49"/>
      <c r="N2547" s="44" t="s">
        <v>926</v>
      </c>
      <c r="O2547" s="15"/>
      <c r="P2547" s="16"/>
      <c r="Q2547" s="17"/>
      <c r="R2547" s="18"/>
      <c r="S2547" s="97"/>
    </row>
    <row r="2548" spans="1:19" s="192" customFormat="1" ht="23.4" customHeight="1" x14ac:dyDescent="0.25">
      <c r="A2548" s="84">
        <v>2365</v>
      </c>
      <c r="B2548" s="258" t="s">
        <v>2045</v>
      </c>
      <c r="C2548" s="258" t="s">
        <v>4886</v>
      </c>
      <c r="D2548" s="208" t="s">
        <v>2182</v>
      </c>
      <c r="E2548" s="24"/>
      <c r="F2548" s="24"/>
      <c r="G2548" s="24"/>
      <c r="H2548" s="24"/>
      <c r="I2548" s="24"/>
      <c r="J2548" s="48">
        <f t="shared" si="32"/>
        <v>0</v>
      </c>
      <c r="K2548" s="44" t="s">
        <v>1407</v>
      </c>
      <c r="L2548" s="44" t="s">
        <v>830</v>
      </c>
      <c r="M2548" s="49"/>
      <c r="N2548" s="44" t="s">
        <v>926</v>
      </c>
      <c r="O2548" s="15"/>
      <c r="P2548" s="16"/>
      <c r="Q2548" s="17"/>
      <c r="R2548" s="18"/>
      <c r="S2548" s="97"/>
    </row>
    <row r="2549" spans="1:19" s="192" customFormat="1" ht="23.4" customHeight="1" x14ac:dyDescent="0.25">
      <c r="A2549" s="84">
        <v>2366</v>
      </c>
      <c r="B2549" s="258" t="s">
        <v>2046</v>
      </c>
      <c r="C2549" s="258" t="s">
        <v>4886</v>
      </c>
      <c r="D2549" s="208" t="s">
        <v>2182</v>
      </c>
      <c r="E2549" s="24"/>
      <c r="F2549" s="24"/>
      <c r="G2549" s="24"/>
      <c r="H2549" s="24"/>
      <c r="I2549" s="24"/>
      <c r="J2549" s="48">
        <f t="shared" si="32"/>
        <v>0</v>
      </c>
      <c r="K2549" s="44" t="s">
        <v>1407</v>
      </c>
      <c r="L2549" s="44" t="s">
        <v>830</v>
      </c>
      <c r="M2549" s="49"/>
      <c r="N2549" s="44" t="s">
        <v>926</v>
      </c>
      <c r="O2549" s="15"/>
      <c r="P2549" s="16"/>
      <c r="Q2549" s="17"/>
      <c r="R2549" s="18"/>
      <c r="S2549" s="97"/>
    </row>
    <row r="2550" spans="1:19" s="192" customFormat="1" ht="23.4" customHeight="1" x14ac:dyDescent="0.25">
      <c r="A2550" s="84">
        <v>2367</v>
      </c>
      <c r="B2550" s="258" t="s">
        <v>2047</v>
      </c>
      <c r="C2550" s="258" t="s">
        <v>4651</v>
      </c>
      <c r="D2550" s="208" t="s">
        <v>2182</v>
      </c>
      <c r="E2550" s="24"/>
      <c r="F2550" s="24"/>
      <c r="G2550" s="24"/>
      <c r="H2550" s="24"/>
      <c r="I2550" s="24"/>
      <c r="J2550" s="48">
        <f t="shared" si="32"/>
        <v>0</v>
      </c>
      <c r="K2550" s="44" t="s">
        <v>1407</v>
      </c>
      <c r="L2550" s="44" t="s">
        <v>830</v>
      </c>
      <c r="M2550" s="49"/>
      <c r="N2550" s="44" t="s">
        <v>926</v>
      </c>
      <c r="O2550" s="15"/>
      <c r="P2550" s="16"/>
      <c r="Q2550" s="17"/>
      <c r="R2550" s="18"/>
      <c r="S2550" s="97"/>
    </row>
    <row r="2551" spans="1:19" s="192" customFormat="1" ht="23.4" customHeight="1" x14ac:dyDescent="0.25">
      <c r="A2551" s="84">
        <v>2368</v>
      </c>
      <c r="B2551" s="258" t="s">
        <v>2048</v>
      </c>
      <c r="C2551" s="258" t="s">
        <v>4679</v>
      </c>
      <c r="D2551" s="208" t="s">
        <v>2182</v>
      </c>
      <c r="E2551" s="24"/>
      <c r="F2551" s="24"/>
      <c r="G2551" s="24"/>
      <c r="H2551" s="24"/>
      <c r="I2551" s="24"/>
      <c r="J2551" s="48">
        <f t="shared" si="32"/>
        <v>0</v>
      </c>
      <c r="K2551" s="44" t="s">
        <v>1407</v>
      </c>
      <c r="L2551" s="44" t="s">
        <v>830</v>
      </c>
      <c r="M2551" s="49"/>
      <c r="N2551" s="44" t="s">
        <v>926</v>
      </c>
      <c r="O2551" s="15"/>
      <c r="P2551" s="16"/>
      <c r="Q2551" s="17"/>
      <c r="R2551" s="18"/>
      <c r="S2551" s="97"/>
    </row>
    <row r="2552" spans="1:19" s="192" customFormat="1" ht="23.4" customHeight="1" x14ac:dyDescent="0.25">
      <c r="A2552" s="84">
        <v>2369</v>
      </c>
      <c r="B2552" s="258" t="s">
        <v>2049</v>
      </c>
      <c r="C2552" s="258" t="s">
        <v>4651</v>
      </c>
      <c r="D2552" s="208" t="s">
        <v>2182</v>
      </c>
      <c r="E2552" s="24"/>
      <c r="F2552" s="24"/>
      <c r="G2552" s="24"/>
      <c r="H2552" s="24"/>
      <c r="I2552" s="24"/>
      <c r="J2552" s="48">
        <f t="shared" si="32"/>
        <v>0</v>
      </c>
      <c r="K2552" s="44" t="s">
        <v>1407</v>
      </c>
      <c r="L2552" s="44" t="s">
        <v>830</v>
      </c>
      <c r="M2552" s="49"/>
      <c r="N2552" s="44" t="s">
        <v>926</v>
      </c>
      <c r="O2552" s="15"/>
      <c r="P2552" s="16"/>
      <c r="Q2552" s="17"/>
      <c r="R2552" s="18"/>
      <c r="S2552" s="97"/>
    </row>
    <row r="2553" spans="1:19" s="192" customFormat="1" ht="23.4" customHeight="1" x14ac:dyDescent="0.25">
      <c r="A2553" s="84">
        <v>2370</v>
      </c>
      <c r="B2553" s="258" t="s">
        <v>2050</v>
      </c>
      <c r="C2553" s="258" t="s">
        <v>4736</v>
      </c>
      <c r="D2553" s="208" t="s">
        <v>2182</v>
      </c>
      <c r="E2553" s="24"/>
      <c r="F2553" s="24"/>
      <c r="G2553" s="24"/>
      <c r="H2553" s="24"/>
      <c r="I2553" s="24"/>
      <c r="J2553" s="48">
        <f t="shared" si="32"/>
        <v>0</v>
      </c>
      <c r="K2553" s="44" t="s">
        <v>1407</v>
      </c>
      <c r="L2553" s="44" t="s">
        <v>830</v>
      </c>
      <c r="M2553" s="49"/>
      <c r="N2553" s="44" t="s">
        <v>926</v>
      </c>
      <c r="O2553" s="15"/>
      <c r="P2553" s="16"/>
      <c r="Q2553" s="17"/>
      <c r="R2553" s="18"/>
      <c r="S2553" s="97"/>
    </row>
    <row r="2554" spans="1:19" s="192" customFormat="1" ht="23.4" customHeight="1" x14ac:dyDescent="0.25">
      <c r="A2554" s="84">
        <v>2371</v>
      </c>
      <c r="B2554" s="258" t="s">
        <v>2051</v>
      </c>
      <c r="C2554" s="260" t="s">
        <v>4407</v>
      </c>
      <c r="D2554" s="208" t="s">
        <v>2182</v>
      </c>
      <c r="E2554" s="24"/>
      <c r="F2554" s="24"/>
      <c r="G2554" s="24"/>
      <c r="H2554" s="24"/>
      <c r="I2554" s="24"/>
      <c r="J2554" s="48">
        <f t="shared" si="32"/>
        <v>0</v>
      </c>
      <c r="K2554" s="44" t="s">
        <v>1407</v>
      </c>
      <c r="L2554" s="44" t="s">
        <v>830</v>
      </c>
      <c r="M2554" s="49"/>
      <c r="N2554" s="44" t="s">
        <v>926</v>
      </c>
      <c r="O2554" s="15"/>
      <c r="P2554" s="16"/>
      <c r="Q2554" s="17"/>
      <c r="R2554" s="18"/>
      <c r="S2554" s="97"/>
    </row>
    <row r="2555" spans="1:19" s="192" customFormat="1" ht="23.4" customHeight="1" x14ac:dyDescent="0.25">
      <c r="A2555" s="84">
        <v>2372</v>
      </c>
      <c r="B2555" s="258" t="s">
        <v>2052</v>
      </c>
      <c r="C2555" s="260" t="s">
        <v>4737</v>
      </c>
      <c r="D2555" s="208" t="s">
        <v>2182</v>
      </c>
      <c r="E2555" s="24"/>
      <c r="F2555" s="24"/>
      <c r="G2555" s="24"/>
      <c r="H2555" s="24"/>
      <c r="I2555" s="24"/>
      <c r="J2555" s="48">
        <f t="shared" si="32"/>
        <v>0</v>
      </c>
      <c r="K2555" s="44" t="s">
        <v>1407</v>
      </c>
      <c r="L2555" s="44" t="s">
        <v>830</v>
      </c>
      <c r="M2555" s="49"/>
      <c r="N2555" s="44" t="s">
        <v>926</v>
      </c>
      <c r="O2555" s="15"/>
      <c r="P2555" s="16"/>
      <c r="Q2555" s="17"/>
      <c r="R2555" s="18"/>
      <c r="S2555" s="97"/>
    </row>
    <row r="2556" spans="1:19" s="192" customFormat="1" ht="23.4" customHeight="1" x14ac:dyDescent="0.25">
      <c r="A2556" s="84">
        <v>2373</v>
      </c>
      <c r="B2556" s="258" t="s">
        <v>2053</v>
      </c>
      <c r="C2556" s="260" t="s">
        <v>4414</v>
      </c>
      <c r="D2556" s="208" t="s">
        <v>2182</v>
      </c>
      <c r="E2556" s="24"/>
      <c r="F2556" s="24"/>
      <c r="G2556" s="24"/>
      <c r="H2556" s="24"/>
      <c r="I2556" s="24"/>
      <c r="J2556" s="48">
        <f t="shared" si="32"/>
        <v>0</v>
      </c>
      <c r="K2556" s="44" t="s">
        <v>1407</v>
      </c>
      <c r="L2556" s="44" t="s">
        <v>830</v>
      </c>
      <c r="M2556" s="49"/>
      <c r="N2556" s="44" t="s">
        <v>926</v>
      </c>
      <c r="O2556" s="15"/>
      <c r="P2556" s="16"/>
      <c r="Q2556" s="17"/>
      <c r="R2556" s="18"/>
      <c r="S2556" s="97"/>
    </row>
    <row r="2557" spans="1:19" s="192" customFormat="1" ht="23.4" customHeight="1" x14ac:dyDescent="0.25">
      <c r="A2557" s="84">
        <v>2374</v>
      </c>
      <c r="B2557" s="258" t="s">
        <v>2054</v>
      </c>
      <c r="C2557" s="258" t="s">
        <v>4738</v>
      </c>
      <c r="D2557" s="208" t="s">
        <v>2182</v>
      </c>
      <c r="E2557" s="24"/>
      <c r="F2557" s="24"/>
      <c r="G2557" s="24"/>
      <c r="H2557" s="24"/>
      <c r="I2557" s="24"/>
      <c r="J2557" s="48">
        <f t="shared" si="32"/>
        <v>0</v>
      </c>
      <c r="K2557" s="44" t="s">
        <v>1407</v>
      </c>
      <c r="L2557" s="44" t="s">
        <v>830</v>
      </c>
      <c r="M2557" s="49"/>
      <c r="N2557" s="44" t="s">
        <v>926</v>
      </c>
      <c r="O2557" s="15"/>
      <c r="P2557" s="16"/>
      <c r="Q2557" s="17"/>
      <c r="R2557" s="18"/>
      <c r="S2557" s="97"/>
    </row>
    <row r="2558" spans="1:19" s="192" customFormat="1" ht="23.4" customHeight="1" x14ac:dyDescent="0.25">
      <c r="A2558" s="84">
        <v>2375</v>
      </c>
      <c r="B2558" s="258" t="s">
        <v>2055</v>
      </c>
      <c r="C2558" s="258" t="s">
        <v>4739</v>
      </c>
      <c r="D2558" s="208" t="s">
        <v>2182</v>
      </c>
      <c r="E2558" s="24"/>
      <c r="F2558" s="24"/>
      <c r="G2558" s="24"/>
      <c r="H2558" s="24"/>
      <c r="I2558" s="24"/>
      <c r="J2558" s="48">
        <f t="shared" si="32"/>
        <v>0</v>
      </c>
      <c r="K2558" s="44" t="s">
        <v>1407</v>
      </c>
      <c r="L2558" s="44" t="s">
        <v>830</v>
      </c>
      <c r="M2558" s="49"/>
      <c r="N2558" s="44" t="s">
        <v>926</v>
      </c>
      <c r="O2558" s="15"/>
      <c r="P2558" s="16"/>
      <c r="Q2558" s="17"/>
      <c r="R2558" s="18"/>
      <c r="S2558" s="97"/>
    </row>
    <row r="2559" spans="1:19" s="192" customFormat="1" ht="23.4" customHeight="1" x14ac:dyDescent="0.25">
      <c r="A2559" s="84">
        <v>2376</v>
      </c>
      <c r="B2559" s="258" t="s">
        <v>2056</v>
      </c>
      <c r="C2559" s="258" t="s">
        <v>4407</v>
      </c>
      <c r="D2559" s="208" t="s">
        <v>2182</v>
      </c>
      <c r="E2559" s="24"/>
      <c r="F2559" s="24"/>
      <c r="G2559" s="24"/>
      <c r="H2559" s="24"/>
      <c r="I2559" s="24"/>
      <c r="J2559" s="48">
        <f t="shared" si="32"/>
        <v>0</v>
      </c>
      <c r="K2559" s="44" t="s">
        <v>1407</v>
      </c>
      <c r="L2559" s="44" t="s">
        <v>830</v>
      </c>
      <c r="M2559" s="49"/>
      <c r="N2559" s="44" t="s">
        <v>926</v>
      </c>
      <c r="O2559" s="15"/>
      <c r="P2559" s="16"/>
      <c r="Q2559" s="17"/>
      <c r="R2559" s="18"/>
      <c r="S2559" s="97"/>
    </row>
    <row r="2560" spans="1:19" s="192" customFormat="1" ht="23.4" customHeight="1" x14ac:dyDescent="0.25">
      <c r="A2560" s="84">
        <v>2377</v>
      </c>
      <c r="B2560" s="258" t="s">
        <v>2057</v>
      </c>
      <c r="C2560" s="258" t="s">
        <v>4407</v>
      </c>
      <c r="D2560" s="208" t="s">
        <v>2182</v>
      </c>
      <c r="E2560" s="24"/>
      <c r="F2560" s="24"/>
      <c r="G2560" s="24"/>
      <c r="H2560" s="24"/>
      <c r="I2560" s="24"/>
      <c r="J2560" s="48">
        <f t="shared" si="32"/>
        <v>0</v>
      </c>
      <c r="K2560" s="44" t="s">
        <v>1407</v>
      </c>
      <c r="L2560" s="44" t="s">
        <v>830</v>
      </c>
      <c r="M2560" s="49"/>
      <c r="N2560" s="44" t="s">
        <v>926</v>
      </c>
      <c r="O2560" s="15"/>
      <c r="P2560" s="16"/>
      <c r="Q2560" s="17"/>
      <c r="R2560" s="18"/>
      <c r="S2560" s="97"/>
    </row>
    <row r="2561" spans="1:19" s="192" customFormat="1" ht="23.4" customHeight="1" x14ac:dyDescent="0.25">
      <c r="A2561" s="84">
        <v>2378</v>
      </c>
      <c r="B2561" s="258" t="s">
        <v>2058</v>
      </c>
      <c r="C2561" s="258" t="s">
        <v>4853</v>
      </c>
      <c r="D2561" s="208" t="s">
        <v>2182</v>
      </c>
      <c r="E2561" s="24"/>
      <c r="F2561" s="24"/>
      <c r="G2561" s="24"/>
      <c r="H2561" s="24"/>
      <c r="I2561" s="24"/>
      <c r="J2561" s="48">
        <f t="shared" si="32"/>
        <v>0</v>
      </c>
      <c r="K2561" s="44" t="s">
        <v>1407</v>
      </c>
      <c r="L2561" s="44" t="s">
        <v>830</v>
      </c>
      <c r="M2561" s="49"/>
      <c r="N2561" s="44" t="s">
        <v>926</v>
      </c>
      <c r="O2561" s="15"/>
      <c r="P2561" s="16"/>
      <c r="Q2561" s="17"/>
      <c r="R2561" s="18"/>
      <c r="S2561" s="97"/>
    </row>
    <row r="2562" spans="1:19" s="192" customFormat="1" ht="23.4" customHeight="1" x14ac:dyDescent="0.25">
      <c r="A2562" s="84">
        <v>2379</v>
      </c>
      <c r="B2562" s="258" t="s">
        <v>2059</v>
      </c>
      <c r="C2562" s="258" t="s">
        <v>4853</v>
      </c>
      <c r="D2562" s="208" t="s">
        <v>2182</v>
      </c>
      <c r="E2562" s="24"/>
      <c r="F2562" s="24"/>
      <c r="G2562" s="24"/>
      <c r="H2562" s="24"/>
      <c r="I2562" s="24"/>
      <c r="J2562" s="48">
        <f t="shared" si="32"/>
        <v>0</v>
      </c>
      <c r="K2562" s="44" t="s">
        <v>1407</v>
      </c>
      <c r="L2562" s="44" t="s">
        <v>830</v>
      </c>
      <c r="M2562" s="49"/>
      <c r="N2562" s="44" t="s">
        <v>926</v>
      </c>
      <c r="O2562" s="15"/>
      <c r="P2562" s="16"/>
      <c r="Q2562" s="17"/>
      <c r="R2562" s="18"/>
      <c r="S2562" s="97"/>
    </row>
    <row r="2563" spans="1:19" s="192" customFormat="1" ht="23.4" customHeight="1" x14ac:dyDescent="0.25">
      <c r="A2563" s="84">
        <v>2380</v>
      </c>
      <c r="B2563" s="258" t="s">
        <v>2060</v>
      </c>
      <c r="C2563" s="258" t="s">
        <v>4858</v>
      </c>
      <c r="D2563" s="208" t="s">
        <v>2182</v>
      </c>
      <c r="E2563" s="24"/>
      <c r="F2563" s="24"/>
      <c r="G2563" s="24"/>
      <c r="H2563" s="24"/>
      <c r="I2563" s="24"/>
      <c r="J2563" s="48">
        <f t="shared" si="32"/>
        <v>0</v>
      </c>
      <c r="K2563" s="44" t="s">
        <v>1407</v>
      </c>
      <c r="L2563" s="44" t="s">
        <v>830</v>
      </c>
      <c r="M2563" s="49"/>
      <c r="N2563" s="44" t="s">
        <v>926</v>
      </c>
      <c r="O2563" s="15"/>
      <c r="P2563" s="16"/>
      <c r="Q2563" s="17"/>
      <c r="R2563" s="18"/>
      <c r="S2563" s="97"/>
    </row>
    <row r="2564" spans="1:19" s="192" customFormat="1" ht="23.4" customHeight="1" x14ac:dyDescent="0.25">
      <c r="A2564" s="84">
        <v>2381</v>
      </c>
      <c r="B2564" s="258" t="s">
        <v>2061</v>
      </c>
      <c r="C2564" s="258" t="s">
        <v>4852</v>
      </c>
      <c r="D2564" s="208" t="s">
        <v>2182</v>
      </c>
      <c r="E2564" s="24"/>
      <c r="F2564" s="24"/>
      <c r="G2564" s="24"/>
      <c r="H2564" s="24"/>
      <c r="I2564" s="24"/>
      <c r="J2564" s="48">
        <f t="shared" si="32"/>
        <v>0</v>
      </c>
      <c r="K2564" s="44" t="s">
        <v>1407</v>
      </c>
      <c r="L2564" s="44" t="s">
        <v>830</v>
      </c>
      <c r="M2564" s="49"/>
      <c r="N2564" s="44" t="s">
        <v>926</v>
      </c>
      <c r="O2564" s="15"/>
      <c r="P2564" s="16"/>
      <c r="Q2564" s="17"/>
      <c r="R2564" s="18"/>
      <c r="S2564" s="97"/>
    </row>
    <row r="2565" spans="1:19" s="192" customFormat="1" ht="23.4" customHeight="1" x14ac:dyDescent="0.25">
      <c r="A2565" s="84">
        <v>2382</v>
      </c>
      <c r="B2565" s="258" t="s">
        <v>2062</v>
      </c>
      <c r="C2565" s="258" t="s">
        <v>4857</v>
      </c>
      <c r="D2565" s="208" t="s">
        <v>2182</v>
      </c>
      <c r="E2565" s="24"/>
      <c r="F2565" s="24"/>
      <c r="G2565" s="24"/>
      <c r="H2565" s="24"/>
      <c r="I2565" s="24"/>
      <c r="J2565" s="48">
        <f t="shared" si="32"/>
        <v>0</v>
      </c>
      <c r="K2565" s="44" t="s">
        <v>1407</v>
      </c>
      <c r="L2565" s="44" t="s">
        <v>830</v>
      </c>
      <c r="M2565" s="49"/>
      <c r="N2565" s="44" t="s">
        <v>926</v>
      </c>
      <c r="O2565" s="15"/>
      <c r="P2565" s="16"/>
      <c r="Q2565" s="17"/>
      <c r="R2565" s="18"/>
      <c r="S2565" s="97"/>
    </row>
    <row r="2566" spans="1:19" s="192" customFormat="1" ht="23.4" customHeight="1" x14ac:dyDescent="0.25">
      <c r="A2566" s="84">
        <v>2383</v>
      </c>
      <c r="B2566" s="258" t="s">
        <v>2063</v>
      </c>
      <c r="C2566" s="258" t="s">
        <v>4409</v>
      </c>
      <c r="D2566" s="208" t="s">
        <v>2182</v>
      </c>
      <c r="E2566" s="24"/>
      <c r="F2566" s="24"/>
      <c r="G2566" s="24"/>
      <c r="H2566" s="24"/>
      <c r="I2566" s="24"/>
      <c r="J2566" s="48">
        <f t="shared" si="32"/>
        <v>0</v>
      </c>
      <c r="K2566" s="44" t="s">
        <v>1407</v>
      </c>
      <c r="L2566" s="44" t="s">
        <v>830</v>
      </c>
      <c r="M2566" s="49"/>
      <c r="N2566" s="44" t="s">
        <v>926</v>
      </c>
      <c r="O2566" s="15"/>
      <c r="P2566" s="16"/>
      <c r="Q2566" s="17"/>
      <c r="R2566" s="18"/>
      <c r="S2566" s="97"/>
    </row>
    <row r="2567" spans="1:19" s="192" customFormat="1" ht="23.4" customHeight="1" x14ac:dyDescent="0.25">
      <c r="A2567" s="84">
        <v>2384</v>
      </c>
      <c r="B2567" s="258" t="s">
        <v>2064</v>
      </c>
      <c r="C2567" s="258" t="s">
        <v>4852</v>
      </c>
      <c r="D2567" s="208" t="s">
        <v>2182</v>
      </c>
      <c r="E2567" s="24"/>
      <c r="F2567" s="24"/>
      <c r="G2567" s="24"/>
      <c r="H2567" s="24"/>
      <c r="I2567" s="24"/>
      <c r="J2567" s="48">
        <f t="shared" si="32"/>
        <v>0</v>
      </c>
      <c r="K2567" s="44" t="s">
        <v>1407</v>
      </c>
      <c r="L2567" s="44" t="s">
        <v>830</v>
      </c>
      <c r="M2567" s="49"/>
      <c r="N2567" s="44" t="s">
        <v>926</v>
      </c>
      <c r="O2567" s="15"/>
      <c r="P2567" s="16"/>
      <c r="Q2567" s="17"/>
      <c r="R2567" s="18"/>
      <c r="S2567" s="97"/>
    </row>
    <row r="2568" spans="1:19" s="192" customFormat="1" ht="23.4" customHeight="1" x14ac:dyDescent="0.25">
      <c r="A2568" s="84">
        <v>2385</v>
      </c>
      <c r="B2568" s="258" t="s">
        <v>2065</v>
      </c>
      <c r="C2568" s="258" t="s">
        <v>4852</v>
      </c>
      <c r="D2568" s="208" t="s">
        <v>2182</v>
      </c>
      <c r="E2568" s="24"/>
      <c r="F2568" s="24"/>
      <c r="G2568" s="24"/>
      <c r="H2568" s="24"/>
      <c r="I2568" s="24"/>
      <c r="J2568" s="48">
        <f t="shared" si="32"/>
        <v>0</v>
      </c>
      <c r="K2568" s="44" t="s">
        <v>1407</v>
      </c>
      <c r="L2568" s="44" t="s">
        <v>830</v>
      </c>
      <c r="M2568" s="49"/>
      <c r="N2568" s="44" t="s">
        <v>926</v>
      </c>
      <c r="O2568" s="15"/>
      <c r="P2568" s="16"/>
      <c r="Q2568" s="17"/>
      <c r="R2568" s="18"/>
      <c r="S2568" s="97"/>
    </row>
    <row r="2569" spans="1:19" s="192" customFormat="1" ht="23.4" customHeight="1" x14ac:dyDescent="0.25">
      <c r="A2569" s="84">
        <v>2386</v>
      </c>
      <c r="B2569" s="258" t="s">
        <v>2066</v>
      </c>
      <c r="C2569" s="260" t="s">
        <v>1401</v>
      </c>
      <c r="D2569" s="208" t="s">
        <v>2182</v>
      </c>
      <c r="E2569" s="24"/>
      <c r="F2569" s="24"/>
      <c r="G2569" s="24"/>
      <c r="H2569" s="24"/>
      <c r="I2569" s="24"/>
      <c r="J2569" s="48">
        <f t="shared" si="32"/>
        <v>0</v>
      </c>
      <c r="K2569" s="44" t="s">
        <v>1407</v>
      </c>
      <c r="L2569" s="44" t="s">
        <v>830</v>
      </c>
      <c r="M2569" s="49"/>
      <c r="N2569" s="44" t="s">
        <v>926</v>
      </c>
      <c r="O2569" s="15"/>
      <c r="P2569" s="16"/>
      <c r="Q2569" s="17"/>
      <c r="R2569" s="18"/>
      <c r="S2569" s="97"/>
    </row>
    <row r="2570" spans="1:19" s="192" customFormat="1" ht="23.4" customHeight="1" x14ac:dyDescent="0.25">
      <c r="A2570" s="84">
        <v>2387</v>
      </c>
      <c r="B2570" s="258" t="s">
        <v>2067</v>
      </c>
      <c r="C2570" s="260" t="s">
        <v>4407</v>
      </c>
      <c r="D2570" s="208" t="s">
        <v>2182</v>
      </c>
      <c r="E2570" s="24"/>
      <c r="F2570" s="24"/>
      <c r="G2570" s="24"/>
      <c r="H2570" s="24"/>
      <c r="I2570" s="24"/>
      <c r="J2570" s="48">
        <f t="shared" si="32"/>
        <v>0</v>
      </c>
      <c r="K2570" s="44" t="s">
        <v>1407</v>
      </c>
      <c r="L2570" s="44" t="s">
        <v>830</v>
      </c>
      <c r="M2570" s="49"/>
      <c r="N2570" s="44" t="s">
        <v>926</v>
      </c>
      <c r="O2570" s="15"/>
      <c r="P2570" s="16"/>
      <c r="Q2570" s="17"/>
      <c r="R2570" s="18"/>
      <c r="S2570" s="97"/>
    </row>
    <row r="2571" spans="1:19" s="192" customFormat="1" ht="23.4" customHeight="1" x14ac:dyDescent="0.25">
      <c r="A2571" s="84">
        <v>2388</v>
      </c>
      <c r="B2571" s="258" t="s">
        <v>2068</v>
      </c>
      <c r="C2571" s="258" t="s">
        <v>4740</v>
      </c>
      <c r="D2571" s="208" t="s">
        <v>2182</v>
      </c>
      <c r="E2571" s="24"/>
      <c r="F2571" s="24"/>
      <c r="G2571" s="24"/>
      <c r="H2571" s="24"/>
      <c r="I2571" s="24"/>
      <c r="J2571" s="48">
        <f t="shared" si="32"/>
        <v>0</v>
      </c>
      <c r="K2571" s="44" t="s">
        <v>1407</v>
      </c>
      <c r="L2571" s="44" t="s">
        <v>830</v>
      </c>
      <c r="M2571" s="49"/>
      <c r="N2571" s="44" t="s">
        <v>926</v>
      </c>
      <c r="O2571" s="15"/>
      <c r="P2571" s="16"/>
      <c r="Q2571" s="17"/>
      <c r="R2571" s="18"/>
      <c r="S2571" s="97"/>
    </row>
    <row r="2572" spans="1:19" s="192" customFormat="1" ht="23.4" customHeight="1" x14ac:dyDescent="0.25">
      <c r="A2572" s="84">
        <v>2389</v>
      </c>
      <c r="B2572" s="258" t="s">
        <v>2069</v>
      </c>
      <c r="C2572" s="258" t="s">
        <v>4741</v>
      </c>
      <c r="D2572" s="208" t="s">
        <v>2182</v>
      </c>
      <c r="E2572" s="24"/>
      <c r="F2572" s="24"/>
      <c r="G2572" s="24"/>
      <c r="H2572" s="24"/>
      <c r="I2572" s="24"/>
      <c r="J2572" s="48">
        <f t="shared" si="32"/>
        <v>0</v>
      </c>
      <c r="K2572" s="44" t="s">
        <v>1407</v>
      </c>
      <c r="L2572" s="44" t="s">
        <v>830</v>
      </c>
      <c r="M2572" s="49"/>
      <c r="N2572" s="44" t="s">
        <v>926</v>
      </c>
      <c r="O2572" s="15"/>
      <c r="P2572" s="16"/>
      <c r="Q2572" s="17"/>
      <c r="R2572" s="18"/>
      <c r="S2572" s="97"/>
    </row>
    <row r="2573" spans="1:19" s="192" customFormat="1" ht="23.4" customHeight="1" x14ac:dyDescent="0.25">
      <c r="A2573" s="84">
        <v>2390</v>
      </c>
      <c r="B2573" s="258" t="s">
        <v>2070</v>
      </c>
      <c r="C2573" s="260" t="s">
        <v>4188</v>
      </c>
      <c r="D2573" s="208" t="s">
        <v>2182</v>
      </c>
      <c r="E2573" s="24"/>
      <c r="F2573" s="24"/>
      <c r="G2573" s="24"/>
      <c r="H2573" s="24"/>
      <c r="I2573" s="24"/>
      <c r="J2573" s="48">
        <f t="shared" si="32"/>
        <v>0</v>
      </c>
      <c r="K2573" s="44" t="s">
        <v>1407</v>
      </c>
      <c r="L2573" s="44" t="s">
        <v>830</v>
      </c>
      <c r="M2573" s="49"/>
      <c r="N2573" s="44" t="s">
        <v>926</v>
      </c>
      <c r="O2573" s="15"/>
      <c r="P2573" s="16"/>
      <c r="Q2573" s="17"/>
      <c r="R2573" s="18"/>
      <c r="S2573" s="97"/>
    </row>
    <row r="2574" spans="1:19" s="192" customFormat="1" ht="23.4" customHeight="1" x14ac:dyDescent="0.25">
      <c r="A2574" s="84">
        <v>2391</v>
      </c>
      <c r="B2574" s="258" t="s">
        <v>2071</v>
      </c>
      <c r="C2574" s="258" t="s">
        <v>4742</v>
      </c>
      <c r="D2574" s="208" t="s">
        <v>2182</v>
      </c>
      <c r="E2574" s="24"/>
      <c r="F2574" s="24"/>
      <c r="G2574" s="24"/>
      <c r="H2574" s="24"/>
      <c r="I2574" s="24"/>
      <c r="J2574" s="48">
        <f t="shared" si="32"/>
        <v>0</v>
      </c>
      <c r="K2574" s="44" t="s">
        <v>1407</v>
      </c>
      <c r="L2574" s="44" t="s">
        <v>830</v>
      </c>
      <c r="M2574" s="49"/>
      <c r="N2574" s="44" t="s">
        <v>926</v>
      </c>
      <c r="O2574" s="15"/>
      <c r="P2574" s="16"/>
      <c r="Q2574" s="17"/>
      <c r="R2574" s="18"/>
      <c r="S2574" s="97"/>
    </row>
    <row r="2575" spans="1:19" s="192" customFormat="1" ht="23.4" customHeight="1" x14ac:dyDescent="0.25">
      <c r="A2575" s="84">
        <v>2392</v>
      </c>
      <c r="B2575" s="258" t="s">
        <v>2072</v>
      </c>
      <c r="C2575" s="258" t="s">
        <v>4724</v>
      </c>
      <c r="D2575" s="208" t="s">
        <v>2182</v>
      </c>
      <c r="E2575" s="24"/>
      <c r="F2575" s="24"/>
      <c r="G2575" s="24"/>
      <c r="H2575" s="24"/>
      <c r="I2575" s="24"/>
      <c r="J2575" s="48">
        <f t="shared" si="32"/>
        <v>0</v>
      </c>
      <c r="K2575" s="44" t="s">
        <v>1407</v>
      </c>
      <c r="L2575" s="44" t="s">
        <v>830</v>
      </c>
      <c r="M2575" s="49"/>
      <c r="N2575" s="44" t="s">
        <v>926</v>
      </c>
      <c r="O2575" s="15"/>
      <c r="P2575" s="16"/>
      <c r="Q2575" s="17"/>
      <c r="R2575" s="18"/>
      <c r="S2575" s="97"/>
    </row>
    <row r="2576" spans="1:19" s="192" customFormat="1" ht="23.4" customHeight="1" x14ac:dyDescent="0.25">
      <c r="A2576" s="84">
        <v>2393</v>
      </c>
      <c r="B2576" s="258" t="s">
        <v>2073</v>
      </c>
      <c r="C2576" s="258" t="s">
        <v>4743</v>
      </c>
      <c r="D2576" s="208" t="s">
        <v>2182</v>
      </c>
      <c r="E2576" s="24"/>
      <c r="F2576" s="24"/>
      <c r="G2576" s="24"/>
      <c r="H2576" s="24"/>
      <c r="I2576" s="24"/>
      <c r="J2576" s="48">
        <f t="shared" si="32"/>
        <v>0</v>
      </c>
      <c r="K2576" s="44" t="s">
        <v>1407</v>
      </c>
      <c r="L2576" s="44" t="s">
        <v>830</v>
      </c>
      <c r="M2576" s="49"/>
      <c r="N2576" s="44" t="s">
        <v>926</v>
      </c>
      <c r="O2576" s="15"/>
      <c r="P2576" s="16"/>
      <c r="Q2576" s="17"/>
      <c r="R2576" s="18"/>
      <c r="S2576" s="97"/>
    </row>
    <row r="2577" spans="1:19" s="192" customFormat="1" ht="23.4" customHeight="1" x14ac:dyDescent="0.25">
      <c r="A2577" s="84">
        <v>2394</v>
      </c>
      <c r="B2577" s="258" t="s">
        <v>2074</v>
      </c>
      <c r="C2577" s="258" t="s">
        <v>4859</v>
      </c>
      <c r="D2577" s="208" t="s">
        <v>2182</v>
      </c>
      <c r="E2577" s="24"/>
      <c r="F2577" s="24"/>
      <c r="G2577" s="24"/>
      <c r="H2577" s="24"/>
      <c r="I2577" s="24"/>
      <c r="J2577" s="48">
        <f t="shared" si="32"/>
        <v>0</v>
      </c>
      <c r="K2577" s="44" t="s">
        <v>1407</v>
      </c>
      <c r="L2577" s="44" t="s">
        <v>830</v>
      </c>
      <c r="M2577" s="49"/>
      <c r="N2577" s="44" t="s">
        <v>926</v>
      </c>
      <c r="O2577" s="15"/>
      <c r="P2577" s="16"/>
      <c r="Q2577" s="17"/>
      <c r="R2577" s="18"/>
      <c r="S2577" s="97"/>
    </row>
    <row r="2578" spans="1:19" s="192" customFormat="1" ht="23.4" customHeight="1" x14ac:dyDescent="0.25">
      <c r="A2578" s="84">
        <v>2395</v>
      </c>
      <c r="B2578" s="258" t="s">
        <v>2075</v>
      </c>
      <c r="C2578" s="258" t="s">
        <v>4744</v>
      </c>
      <c r="D2578" s="208" t="s">
        <v>2182</v>
      </c>
      <c r="E2578" s="24"/>
      <c r="F2578" s="24"/>
      <c r="G2578" s="24"/>
      <c r="H2578" s="24"/>
      <c r="I2578" s="24"/>
      <c r="J2578" s="48">
        <f t="shared" si="32"/>
        <v>0</v>
      </c>
      <c r="K2578" s="44" t="s">
        <v>1407</v>
      </c>
      <c r="L2578" s="44" t="s">
        <v>830</v>
      </c>
      <c r="M2578" s="49"/>
      <c r="N2578" s="44" t="s">
        <v>926</v>
      </c>
      <c r="O2578" s="15"/>
      <c r="P2578" s="16"/>
      <c r="Q2578" s="17"/>
      <c r="R2578" s="18"/>
      <c r="S2578" s="97"/>
    </row>
    <row r="2579" spans="1:19" s="192" customFormat="1" ht="23.4" customHeight="1" x14ac:dyDescent="0.25">
      <c r="A2579" s="84">
        <v>2396</v>
      </c>
      <c r="B2579" s="258" t="s">
        <v>2076</v>
      </c>
      <c r="C2579" s="260" t="s">
        <v>4407</v>
      </c>
      <c r="D2579" s="208" t="s">
        <v>2182</v>
      </c>
      <c r="E2579" s="24"/>
      <c r="F2579" s="24"/>
      <c r="G2579" s="24"/>
      <c r="H2579" s="24"/>
      <c r="I2579" s="24"/>
      <c r="J2579" s="48">
        <f t="shared" si="32"/>
        <v>0</v>
      </c>
      <c r="K2579" s="44" t="s">
        <v>1407</v>
      </c>
      <c r="L2579" s="44" t="s">
        <v>830</v>
      </c>
      <c r="M2579" s="49"/>
      <c r="N2579" s="44" t="s">
        <v>926</v>
      </c>
      <c r="O2579" s="15"/>
      <c r="P2579" s="16"/>
      <c r="Q2579" s="17"/>
      <c r="R2579" s="18"/>
      <c r="S2579" s="97"/>
    </row>
    <row r="2580" spans="1:19" s="192" customFormat="1" ht="23.4" customHeight="1" x14ac:dyDescent="0.25">
      <c r="A2580" s="84">
        <v>2397</v>
      </c>
      <c r="B2580" s="258" t="s">
        <v>2077</v>
      </c>
      <c r="C2580" s="258" t="s">
        <v>4853</v>
      </c>
      <c r="D2580" s="208" t="s">
        <v>2182</v>
      </c>
      <c r="E2580" s="24"/>
      <c r="F2580" s="24"/>
      <c r="G2580" s="24"/>
      <c r="H2580" s="24"/>
      <c r="I2580" s="24"/>
      <c r="J2580" s="48">
        <f t="shared" si="32"/>
        <v>0</v>
      </c>
      <c r="K2580" s="44" t="s">
        <v>1407</v>
      </c>
      <c r="L2580" s="44" t="s">
        <v>830</v>
      </c>
      <c r="M2580" s="49"/>
      <c r="N2580" s="44" t="s">
        <v>926</v>
      </c>
      <c r="O2580" s="15"/>
      <c r="P2580" s="16"/>
      <c r="Q2580" s="17"/>
      <c r="R2580" s="18"/>
      <c r="S2580" s="97"/>
    </row>
    <row r="2581" spans="1:19" s="192" customFormat="1" ht="23.4" customHeight="1" x14ac:dyDescent="0.25">
      <c r="A2581" s="84">
        <v>2398</v>
      </c>
      <c r="B2581" s="258" t="s">
        <v>2078</v>
      </c>
      <c r="C2581" s="260" t="s">
        <v>4407</v>
      </c>
      <c r="D2581" s="208" t="s">
        <v>2182</v>
      </c>
      <c r="E2581" s="24"/>
      <c r="F2581" s="24"/>
      <c r="G2581" s="24"/>
      <c r="H2581" s="24"/>
      <c r="I2581" s="24"/>
      <c r="J2581" s="48">
        <f t="shared" si="32"/>
        <v>0</v>
      </c>
      <c r="K2581" s="44" t="s">
        <v>1407</v>
      </c>
      <c r="L2581" s="44" t="s">
        <v>830</v>
      </c>
      <c r="M2581" s="49"/>
      <c r="N2581" s="44" t="s">
        <v>926</v>
      </c>
      <c r="O2581" s="15"/>
      <c r="P2581" s="16"/>
      <c r="Q2581" s="17"/>
      <c r="R2581" s="18"/>
      <c r="S2581" s="97"/>
    </row>
    <row r="2582" spans="1:19" s="192" customFormat="1" ht="23.4" customHeight="1" x14ac:dyDescent="0.25">
      <c r="A2582" s="84">
        <v>2399</v>
      </c>
      <c r="B2582" s="258" t="s">
        <v>2079</v>
      </c>
      <c r="C2582" s="260" t="s">
        <v>4745</v>
      </c>
      <c r="D2582" s="208" t="s">
        <v>2182</v>
      </c>
      <c r="E2582" s="24"/>
      <c r="F2582" s="24"/>
      <c r="G2582" s="24"/>
      <c r="H2582" s="24"/>
      <c r="I2582" s="24"/>
      <c r="J2582" s="48">
        <f t="shared" si="32"/>
        <v>0</v>
      </c>
      <c r="K2582" s="44" t="s">
        <v>1407</v>
      </c>
      <c r="L2582" s="44" t="s">
        <v>830</v>
      </c>
      <c r="M2582" s="49"/>
      <c r="N2582" s="44" t="s">
        <v>926</v>
      </c>
      <c r="O2582" s="15"/>
      <c r="P2582" s="16"/>
      <c r="Q2582" s="17"/>
      <c r="R2582" s="18"/>
      <c r="S2582" s="97"/>
    </row>
    <row r="2583" spans="1:19" s="192" customFormat="1" ht="23.4" customHeight="1" x14ac:dyDescent="0.25">
      <c r="A2583" s="84">
        <v>2400</v>
      </c>
      <c r="B2583" s="258" t="s">
        <v>2080</v>
      </c>
      <c r="C2583" s="258" t="s">
        <v>4746</v>
      </c>
      <c r="D2583" s="208" t="s">
        <v>2182</v>
      </c>
      <c r="E2583" s="24"/>
      <c r="F2583" s="24"/>
      <c r="G2583" s="24"/>
      <c r="H2583" s="24"/>
      <c r="I2583" s="24"/>
      <c r="J2583" s="48">
        <f t="shared" si="32"/>
        <v>0</v>
      </c>
      <c r="K2583" s="44" t="s">
        <v>1407</v>
      </c>
      <c r="L2583" s="44" t="s">
        <v>830</v>
      </c>
      <c r="M2583" s="49"/>
      <c r="N2583" s="44" t="s">
        <v>926</v>
      </c>
      <c r="O2583" s="15"/>
      <c r="P2583" s="16"/>
      <c r="Q2583" s="17"/>
      <c r="R2583" s="18"/>
      <c r="S2583" s="97"/>
    </row>
    <row r="2584" spans="1:19" s="192" customFormat="1" ht="23.4" customHeight="1" x14ac:dyDescent="0.25">
      <c r="A2584" s="84">
        <v>2401</v>
      </c>
      <c r="B2584" s="258" t="s">
        <v>2081</v>
      </c>
      <c r="C2584" s="260" t="s">
        <v>4747</v>
      </c>
      <c r="D2584" s="208" t="s">
        <v>2182</v>
      </c>
      <c r="E2584" s="24"/>
      <c r="F2584" s="24"/>
      <c r="G2584" s="24"/>
      <c r="H2584" s="24"/>
      <c r="I2584" s="24"/>
      <c r="J2584" s="48">
        <f t="shared" si="32"/>
        <v>0</v>
      </c>
      <c r="K2584" s="44" t="s">
        <v>1407</v>
      </c>
      <c r="L2584" s="44" t="s">
        <v>830</v>
      </c>
      <c r="M2584" s="49"/>
      <c r="N2584" s="44" t="s">
        <v>926</v>
      </c>
      <c r="O2584" s="15"/>
      <c r="P2584" s="16"/>
      <c r="Q2584" s="17"/>
      <c r="R2584" s="18"/>
      <c r="S2584" s="97"/>
    </row>
    <row r="2585" spans="1:19" s="192" customFormat="1" ht="23.4" customHeight="1" x14ac:dyDescent="0.25">
      <c r="A2585" s="84">
        <v>2402</v>
      </c>
      <c r="B2585" s="258" t="s">
        <v>2082</v>
      </c>
      <c r="C2585" s="260" t="s">
        <v>4748</v>
      </c>
      <c r="D2585" s="208" t="s">
        <v>2182</v>
      </c>
      <c r="E2585" s="24"/>
      <c r="F2585" s="24"/>
      <c r="G2585" s="24"/>
      <c r="H2585" s="24"/>
      <c r="I2585" s="24"/>
      <c r="J2585" s="48">
        <f t="shared" si="32"/>
        <v>0</v>
      </c>
      <c r="K2585" s="44" t="s">
        <v>1407</v>
      </c>
      <c r="L2585" s="44" t="s">
        <v>830</v>
      </c>
      <c r="M2585" s="49"/>
      <c r="N2585" s="44" t="s">
        <v>926</v>
      </c>
      <c r="O2585" s="15"/>
      <c r="P2585" s="16"/>
      <c r="Q2585" s="17"/>
      <c r="R2585" s="18"/>
      <c r="S2585" s="97"/>
    </row>
    <row r="2586" spans="1:19" s="192" customFormat="1" ht="23.4" customHeight="1" x14ac:dyDescent="0.25">
      <c r="A2586" s="84">
        <v>2403</v>
      </c>
      <c r="B2586" s="258" t="s">
        <v>2083</v>
      </c>
      <c r="C2586" s="258" t="s">
        <v>4749</v>
      </c>
      <c r="D2586" s="208" t="s">
        <v>2182</v>
      </c>
      <c r="E2586" s="24"/>
      <c r="F2586" s="24"/>
      <c r="G2586" s="24"/>
      <c r="H2586" s="24"/>
      <c r="I2586" s="24"/>
      <c r="J2586" s="48">
        <f t="shared" si="32"/>
        <v>0</v>
      </c>
      <c r="K2586" s="44" t="s">
        <v>1407</v>
      </c>
      <c r="L2586" s="44" t="s">
        <v>830</v>
      </c>
      <c r="M2586" s="49"/>
      <c r="N2586" s="44" t="s">
        <v>926</v>
      </c>
      <c r="O2586" s="15"/>
      <c r="P2586" s="16"/>
      <c r="Q2586" s="17"/>
      <c r="R2586" s="18"/>
      <c r="S2586" s="97"/>
    </row>
    <row r="2587" spans="1:19" s="192" customFormat="1" ht="23.4" customHeight="1" x14ac:dyDescent="0.25">
      <c r="A2587" s="84">
        <v>2404</v>
      </c>
      <c r="B2587" s="258" t="s">
        <v>2084</v>
      </c>
      <c r="C2587" s="258" t="s">
        <v>4750</v>
      </c>
      <c r="D2587" s="208" t="s">
        <v>2182</v>
      </c>
      <c r="E2587" s="24"/>
      <c r="F2587" s="24"/>
      <c r="G2587" s="24"/>
      <c r="H2587" s="24"/>
      <c r="I2587" s="24"/>
      <c r="J2587" s="48">
        <f t="shared" si="32"/>
        <v>0</v>
      </c>
      <c r="K2587" s="44" t="s">
        <v>1407</v>
      </c>
      <c r="L2587" s="44" t="s">
        <v>830</v>
      </c>
      <c r="M2587" s="49"/>
      <c r="N2587" s="44" t="s">
        <v>926</v>
      </c>
      <c r="O2587" s="15"/>
      <c r="P2587" s="16"/>
      <c r="Q2587" s="17"/>
      <c r="R2587" s="18"/>
      <c r="S2587" s="97"/>
    </row>
    <row r="2588" spans="1:19" s="192" customFormat="1" ht="23.4" customHeight="1" x14ac:dyDescent="0.25">
      <c r="A2588" s="84">
        <v>2405</v>
      </c>
      <c r="B2588" s="258" t="s">
        <v>2085</v>
      </c>
      <c r="C2588" s="258" t="s">
        <v>4679</v>
      </c>
      <c r="D2588" s="208" t="s">
        <v>2182</v>
      </c>
      <c r="E2588" s="24"/>
      <c r="F2588" s="24"/>
      <c r="G2588" s="24"/>
      <c r="H2588" s="24"/>
      <c r="I2588" s="24"/>
      <c r="J2588" s="48">
        <f t="shared" si="32"/>
        <v>0</v>
      </c>
      <c r="K2588" s="44" t="s">
        <v>1407</v>
      </c>
      <c r="L2588" s="44" t="s">
        <v>830</v>
      </c>
      <c r="M2588" s="49"/>
      <c r="N2588" s="44" t="s">
        <v>926</v>
      </c>
      <c r="O2588" s="15"/>
      <c r="P2588" s="16"/>
      <c r="Q2588" s="17"/>
      <c r="R2588" s="18"/>
      <c r="S2588" s="97"/>
    </row>
    <row r="2589" spans="1:19" s="192" customFormat="1" ht="23.4" customHeight="1" x14ac:dyDescent="0.25">
      <c r="A2589" s="84">
        <v>2406</v>
      </c>
      <c r="B2589" s="258" t="s">
        <v>2086</v>
      </c>
      <c r="C2589" s="258" t="s">
        <v>4751</v>
      </c>
      <c r="D2589" s="208" t="s">
        <v>2182</v>
      </c>
      <c r="E2589" s="24"/>
      <c r="F2589" s="24"/>
      <c r="G2589" s="24"/>
      <c r="H2589" s="24"/>
      <c r="I2589" s="24"/>
      <c r="J2589" s="48">
        <f t="shared" ref="J2589:J2652" si="33">H2589-I2589</f>
        <v>0</v>
      </c>
      <c r="K2589" s="44" t="s">
        <v>1407</v>
      </c>
      <c r="L2589" s="44" t="s">
        <v>830</v>
      </c>
      <c r="M2589" s="49"/>
      <c r="N2589" s="44" t="s">
        <v>926</v>
      </c>
      <c r="O2589" s="15"/>
      <c r="P2589" s="16"/>
      <c r="Q2589" s="17"/>
      <c r="R2589" s="18"/>
      <c r="S2589" s="97"/>
    </row>
    <row r="2590" spans="1:19" s="192" customFormat="1" ht="23.4" customHeight="1" x14ac:dyDescent="0.25">
      <c r="A2590" s="84">
        <v>2407</v>
      </c>
      <c r="B2590" s="258" t="s">
        <v>2087</v>
      </c>
      <c r="C2590" s="258" t="s">
        <v>4752</v>
      </c>
      <c r="D2590" s="208" t="s">
        <v>2182</v>
      </c>
      <c r="E2590" s="24"/>
      <c r="F2590" s="24"/>
      <c r="G2590" s="24"/>
      <c r="H2590" s="24"/>
      <c r="I2590" s="24"/>
      <c r="J2590" s="48">
        <f t="shared" si="33"/>
        <v>0</v>
      </c>
      <c r="K2590" s="44" t="s">
        <v>1407</v>
      </c>
      <c r="L2590" s="44" t="s">
        <v>830</v>
      </c>
      <c r="M2590" s="49"/>
      <c r="N2590" s="44" t="s">
        <v>926</v>
      </c>
      <c r="O2590" s="15"/>
      <c r="P2590" s="16"/>
      <c r="Q2590" s="17"/>
      <c r="R2590" s="18"/>
      <c r="S2590" s="97"/>
    </row>
    <row r="2591" spans="1:19" s="192" customFormat="1" ht="23.4" customHeight="1" x14ac:dyDescent="0.25">
      <c r="A2591" s="84">
        <v>2408</v>
      </c>
      <c r="B2591" s="258" t="s">
        <v>2087</v>
      </c>
      <c r="C2591" s="258" t="s">
        <v>4753</v>
      </c>
      <c r="D2591" s="208" t="s">
        <v>2182</v>
      </c>
      <c r="E2591" s="24"/>
      <c r="F2591" s="24"/>
      <c r="G2591" s="24"/>
      <c r="H2591" s="24"/>
      <c r="I2591" s="24"/>
      <c r="J2591" s="48">
        <f t="shared" si="33"/>
        <v>0</v>
      </c>
      <c r="K2591" s="44" t="s">
        <v>1407</v>
      </c>
      <c r="L2591" s="44" t="s">
        <v>830</v>
      </c>
      <c r="M2591" s="49"/>
      <c r="N2591" s="44" t="s">
        <v>926</v>
      </c>
      <c r="O2591" s="15"/>
      <c r="P2591" s="16"/>
      <c r="Q2591" s="17"/>
      <c r="R2591" s="18"/>
      <c r="S2591" s="97"/>
    </row>
    <row r="2592" spans="1:19" s="192" customFormat="1" ht="23.4" customHeight="1" x14ac:dyDescent="0.25">
      <c r="A2592" s="84">
        <v>2409</v>
      </c>
      <c r="B2592" s="258" t="s">
        <v>2088</v>
      </c>
      <c r="C2592" s="262" t="s">
        <v>4754</v>
      </c>
      <c r="D2592" s="208" t="s">
        <v>2182</v>
      </c>
      <c r="E2592" s="24"/>
      <c r="F2592" s="24"/>
      <c r="G2592" s="24"/>
      <c r="H2592" s="24"/>
      <c r="I2592" s="24"/>
      <c r="J2592" s="48">
        <f t="shared" si="33"/>
        <v>0</v>
      </c>
      <c r="K2592" s="44" t="s">
        <v>1407</v>
      </c>
      <c r="L2592" s="44" t="s">
        <v>830</v>
      </c>
      <c r="M2592" s="49"/>
      <c r="N2592" s="44" t="s">
        <v>926</v>
      </c>
      <c r="O2592" s="15"/>
      <c r="P2592" s="16"/>
      <c r="Q2592" s="17"/>
      <c r="R2592" s="18"/>
      <c r="S2592" s="97"/>
    </row>
    <row r="2593" spans="1:19" s="192" customFormat="1" ht="23.4" customHeight="1" x14ac:dyDescent="0.25">
      <c r="A2593" s="84">
        <v>2410</v>
      </c>
      <c r="B2593" s="258" t="s">
        <v>2089</v>
      </c>
      <c r="C2593" s="258" t="s">
        <v>4532</v>
      </c>
      <c r="D2593" s="208" t="s">
        <v>2182</v>
      </c>
      <c r="E2593" s="24"/>
      <c r="F2593" s="24"/>
      <c r="G2593" s="24"/>
      <c r="H2593" s="24"/>
      <c r="I2593" s="24"/>
      <c r="J2593" s="48">
        <f t="shared" si="33"/>
        <v>0</v>
      </c>
      <c r="K2593" s="44" t="s">
        <v>1407</v>
      </c>
      <c r="L2593" s="44" t="s">
        <v>830</v>
      </c>
      <c r="M2593" s="49"/>
      <c r="N2593" s="44" t="s">
        <v>926</v>
      </c>
      <c r="O2593" s="15"/>
      <c r="P2593" s="16"/>
      <c r="Q2593" s="17"/>
      <c r="R2593" s="18"/>
      <c r="S2593" s="97"/>
    </row>
    <row r="2594" spans="1:19" s="192" customFormat="1" ht="23.4" customHeight="1" x14ac:dyDescent="0.25">
      <c r="A2594" s="84">
        <v>2411</v>
      </c>
      <c r="B2594" s="258" t="s">
        <v>2090</v>
      </c>
      <c r="C2594" s="258" t="s">
        <v>4672</v>
      </c>
      <c r="D2594" s="208" t="s">
        <v>2182</v>
      </c>
      <c r="E2594" s="24"/>
      <c r="F2594" s="24"/>
      <c r="G2594" s="24"/>
      <c r="H2594" s="24"/>
      <c r="I2594" s="24"/>
      <c r="J2594" s="48">
        <f t="shared" si="33"/>
        <v>0</v>
      </c>
      <c r="K2594" s="44" t="s">
        <v>1407</v>
      </c>
      <c r="L2594" s="44" t="s">
        <v>830</v>
      </c>
      <c r="M2594" s="49"/>
      <c r="N2594" s="44" t="s">
        <v>926</v>
      </c>
      <c r="O2594" s="15"/>
      <c r="P2594" s="16"/>
      <c r="Q2594" s="17"/>
      <c r="R2594" s="18"/>
      <c r="S2594" s="97"/>
    </row>
    <row r="2595" spans="1:19" s="192" customFormat="1" ht="23.4" customHeight="1" x14ac:dyDescent="0.25">
      <c r="A2595" s="84">
        <v>2412</v>
      </c>
      <c r="B2595" s="258" t="s">
        <v>2091</v>
      </c>
      <c r="C2595" s="258" t="s">
        <v>4672</v>
      </c>
      <c r="D2595" s="208" t="s">
        <v>2182</v>
      </c>
      <c r="E2595" s="24"/>
      <c r="F2595" s="24"/>
      <c r="G2595" s="24"/>
      <c r="H2595" s="24"/>
      <c r="I2595" s="24"/>
      <c r="J2595" s="48">
        <f t="shared" si="33"/>
        <v>0</v>
      </c>
      <c r="K2595" s="44" t="s">
        <v>1407</v>
      </c>
      <c r="L2595" s="44" t="s">
        <v>830</v>
      </c>
      <c r="M2595" s="49"/>
      <c r="N2595" s="44" t="s">
        <v>926</v>
      </c>
      <c r="O2595" s="15"/>
      <c r="P2595" s="16"/>
      <c r="Q2595" s="17"/>
      <c r="R2595" s="18"/>
      <c r="S2595" s="97"/>
    </row>
    <row r="2596" spans="1:19" s="192" customFormat="1" ht="23.4" customHeight="1" x14ac:dyDescent="0.25">
      <c r="A2596" s="84">
        <v>2413</v>
      </c>
      <c r="B2596" s="258" t="s">
        <v>2092</v>
      </c>
      <c r="C2596" s="258" t="s">
        <v>4639</v>
      </c>
      <c r="D2596" s="208" t="s">
        <v>2182</v>
      </c>
      <c r="E2596" s="24"/>
      <c r="F2596" s="24"/>
      <c r="G2596" s="24"/>
      <c r="H2596" s="24"/>
      <c r="I2596" s="24"/>
      <c r="J2596" s="48">
        <f t="shared" si="33"/>
        <v>0</v>
      </c>
      <c r="K2596" s="44" t="s">
        <v>1407</v>
      </c>
      <c r="L2596" s="44" t="s">
        <v>830</v>
      </c>
      <c r="M2596" s="49"/>
      <c r="N2596" s="44" t="s">
        <v>926</v>
      </c>
      <c r="O2596" s="15"/>
      <c r="P2596" s="16"/>
      <c r="Q2596" s="17"/>
      <c r="R2596" s="18"/>
      <c r="S2596" s="97"/>
    </row>
    <row r="2597" spans="1:19" s="192" customFormat="1" ht="23.4" customHeight="1" x14ac:dyDescent="0.25">
      <c r="A2597" s="84">
        <v>2414</v>
      </c>
      <c r="B2597" s="258" t="s">
        <v>2093</v>
      </c>
      <c r="C2597" s="258" t="s">
        <v>4755</v>
      </c>
      <c r="D2597" s="208" t="s">
        <v>2182</v>
      </c>
      <c r="E2597" s="24"/>
      <c r="F2597" s="24"/>
      <c r="G2597" s="24"/>
      <c r="H2597" s="24"/>
      <c r="I2597" s="24"/>
      <c r="J2597" s="48">
        <f t="shared" si="33"/>
        <v>0</v>
      </c>
      <c r="K2597" s="44" t="s">
        <v>1407</v>
      </c>
      <c r="L2597" s="44" t="s">
        <v>830</v>
      </c>
      <c r="M2597" s="49"/>
      <c r="N2597" s="44" t="s">
        <v>926</v>
      </c>
      <c r="O2597" s="15"/>
      <c r="P2597" s="16"/>
      <c r="Q2597" s="17"/>
      <c r="R2597" s="18"/>
      <c r="S2597" s="97"/>
    </row>
    <row r="2598" spans="1:19" s="192" customFormat="1" ht="23.4" customHeight="1" x14ac:dyDescent="0.25">
      <c r="A2598" s="84">
        <v>2415</v>
      </c>
      <c r="B2598" s="258" t="s">
        <v>2094</v>
      </c>
      <c r="C2598" s="258" t="s">
        <v>4756</v>
      </c>
      <c r="D2598" s="208" t="s">
        <v>2182</v>
      </c>
      <c r="E2598" s="24"/>
      <c r="F2598" s="24"/>
      <c r="G2598" s="24"/>
      <c r="H2598" s="24"/>
      <c r="I2598" s="24"/>
      <c r="J2598" s="48">
        <f t="shared" si="33"/>
        <v>0</v>
      </c>
      <c r="K2598" s="44" t="s">
        <v>1407</v>
      </c>
      <c r="L2598" s="44" t="s">
        <v>830</v>
      </c>
      <c r="M2598" s="49"/>
      <c r="N2598" s="44" t="s">
        <v>926</v>
      </c>
      <c r="O2598" s="15"/>
      <c r="P2598" s="16"/>
      <c r="Q2598" s="17"/>
      <c r="R2598" s="18"/>
      <c r="S2598" s="97"/>
    </row>
    <row r="2599" spans="1:19" s="192" customFormat="1" ht="23.4" customHeight="1" x14ac:dyDescent="0.25">
      <c r="A2599" s="84">
        <v>2416</v>
      </c>
      <c r="B2599" s="258" t="s">
        <v>2095</v>
      </c>
      <c r="C2599" s="258" t="s">
        <v>4757</v>
      </c>
      <c r="D2599" s="208" t="s">
        <v>2182</v>
      </c>
      <c r="E2599" s="24"/>
      <c r="F2599" s="24"/>
      <c r="G2599" s="24"/>
      <c r="H2599" s="24"/>
      <c r="I2599" s="24"/>
      <c r="J2599" s="48">
        <f t="shared" si="33"/>
        <v>0</v>
      </c>
      <c r="K2599" s="44" t="s">
        <v>1407</v>
      </c>
      <c r="L2599" s="44" t="s">
        <v>830</v>
      </c>
      <c r="M2599" s="49"/>
      <c r="N2599" s="44" t="s">
        <v>926</v>
      </c>
      <c r="O2599" s="15"/>
      <c r="P2599" s="16"/>
      <c r="Q2599" s="17"/>
      <c r="R2599" s="18"/>
      <c r="S2599" s="97"/>
    </row>
    <row r="2600" spans="1:19" s="192" customFormat="1" ht="23.4" customHeight="1" x14ac:dyDescent="0.25">
      <c r="A2600" s="84">
        <v>2417</v>
      </c>
      <c r="B2600" s="258" t="s">
        <v>2096</v>
      </c>
      <c r="C2600" s="258" t="s">
        <v>4629</v>
      </c>
      <c r="D2600" s="208" t="s">
        <v>2182</v>
      </c>
      <c r="E2600" s="24"/>
      <c r="F2600" s="24"/>
      <c r="G2600" s="24"/>
      <c r="H2600" s="24"/>
      <c r="I2600" s="24"/>
      <c r="J2600" s="48">
        <f t="shared" si="33"/>
        <v>0</v>
      </c>
      <c r="K2600" s="44" t="s">
        <v>1407</v>
      </c>
      <c r="L2600" s="44" t="s">
        <v>830</v>
      </c>
      <c r="M2600" s="49"/>
      <c r="N2600" s="44" t="s">
        <v>926</v>
      </c>
      <c r="O2600" s="15"/>
      <c r="P2600" s="16"/>
      <c r="Q2600" s="17"/>
      <c r="R2600" s="18"/>
      <c r="S2600" s="97"/>
    </row>
    <row r="2601" spans="1:19" s="192" customFormat="1" ht="23.4" customHeight="1" x14ac:dyDescent="0.25">
      <c r="A2601" s="84">
        <v>2418</v>
      </c>
      <c r="B2601" s="258" t="s">
        <v>2097</v>
      </c>
      <c r="C2601" s="258" t="s">
        <v>4758</v>
      </c>
      <c r="D2601" s="208" t="s">
        <v>2182</v>
      </c>
      <c r="E2601" s="24"/>
      <c r="F2601" s="24"/>
      <c r="G2601" s="24"/>
      <c r="H2601" s="24"/>
      <c r="I2601" s="24"/>
      <c r="J2601" s="48">
        <f t="shared" si="33"/>
        <v>0</v>
      </c>
      <c r="K2601" s="44" t="s">
        <v>1407</v>
      </c>
      <c r="L2601" s="44" t="s">
        <v>830</v>
      </c>
      <c r="M2601" s="49"/>
      <c r="N2601" s="44" t="s">
        <v>926</v>
      </c>
      <c r="O2601" s="15"/>
      <c r="P2601" s="16"/>
      <c r="Q2601" s="17"/>
      <c r="R2601" s="18"/>
      <c r="S2601" s="97"/>
    </row>
    <row r="2602" spans="1:19" s="192" customFormat="1" ht="23.4" customHeight="1" x14ac:dyDescent="0.25">
      <c r="A2602" s="84">
        <v>2419</v>
      </c>
      <c r="B2602" s="258" t="s">
        <v>2098</v>
      </c>
      <c r="C2602" s="258" t="s">
        <v>4677</v>
      </c>
      <c r="D2602" s="208" t="s">
        <v>2182</v>
      </c>
      <c r="E2602" s="24"/>
      <c r="F2602" s="24"/>
      <c r="G2602" s="24"/>
      <c r="H2602" s="24"/>
      <c r="I2602" s="24"/>
      <c r="J2602" s="48">
        <f t="shared" si="33"/>
        <v>0</v>
      </c>
      <c r="K2602" s="44" t="s">
        <v>1407</v>
      </c>
      <c r="L2602" s="44" t="s">
        <v>830</v>
      </c>
      <c r="M2602" s="49"/>
      <c r="N2602" s="44" t="s">
        <v>926</v>
      </c>
      <c r="O2602" s="15"/>
      <c r="P2602" s="16"/>
      <c r="Q2602" s="17"/>
      <c r="R2602" s="18"/>
      <c r="S2602" s="97"/>
    </row>
    <row r="2603" spans="1:19" s="192" customFormat="1" ht="23.4" customHeight="1" x14ac:dyDescent="0.25">
      <c r="A2603" s="84">
        <v>2420</v>
      </c>
      <c r="B2603" s="258" t="s">
        <v>2099</v>
      </c>
      <c r="C2603" s="258" t="s">
        <v>4852</v>
      </c>
      <c r="D2603" s="208" t="s">
        <v>2182</v>
      </c>
      <c r="E2603" s="24"/>
      <c r="F2603" s="24"/>
      <c r="G2603" s="24"/>
      <c r="H2603" s="24"/>
      <c r="I2603" s="24"/>
      <c r="J2603" s="48">
        <f t="shared" si="33"/>
        <v>0</v>
      </c>
      <c r="K2603" s="44" t="s">
        <v>1407</v>
      </c>
      <c r="L2603" s="44" t="s">
        <v>830</v>
      </c>
      <c r="M2603" s="49"/>
      <c r="N2603" s="44" t="s">
        <v>926</v>
      </c>
      <c r="O2603" s="15"/>
      <c r="P2603" s="16"/>
      <c r="Q2603" s="17"/>
      <c r="R2603" s="18"/>
      <c r="S2603" s="97"/>
    </row>
    <row r="2604" spans="1:19" s="192" customFormat="1" ht="23.4" customHeight="1" x14ac:dyDescent="0.25">
      <c r="A2604" s="84">
        <v>2421</v>
      </c>
      <c r="B2604" s="258" t="s">
        <v>2100</v>
      </c>
      <c r="C2604" s="260" t="s">
        <v>4759</v>
      </c>
      <c r="D2604" s="208" t="s">
        <v>2182</v>
      </c>
      <c r="E2604" s="24"/>
      <c r="F2604" s="24"/>
      <c r="G2604" s="24"/>
      <c r="H2604" s="24"/>
      <c r="I2604" s="24"/>
      <c r="J2604" s="48">
        <f t="shared" si="33"/>
        <v>0</v>
      </c>
      <c r="K2604" s="44" t="s">
        <v>1407</v>
      </c>
      <c r="L2604" s="44" t="s">
        <v>830</v>
      </c>
      <c r="M2604" s="49"/>
      <c r="N2604" s="44" t="s">
        <v>926</v>
      </c>
      <c r="O2604" s="15"/>
      <c r="P2604" s="16"/>
      <c r="Q2604" s="17"/>
      <c r="R2604" s="18"/>
      <c r="S2604" s="97"/>
    </row>
    <row r="2605" spans="1:19" s="192" customFormat="1" ht="23.4" customHeight="1" x14ac:dyDescent="0.25">
      <c r="A2605" s="84">
        <v>2422</v>
      </c>
      <c r="B2605" s="258" t="s">
        <v>2101</v>
      </c>
      <c r="C2605" s="260" t="s">
        <v>4760</v>
      </c>
      <c r="D2605" s="208" t="s">
        <v>2182</v>
      </c>
      <c r="E2605" s="24"/>
      <c r="F2605" s="24"/>
      <c r="G2605" s="24"/>
      <c r="H2605" s="24"/>
      <c r="I2605" s="24"/>
      <c r="J2605" s="48">
        <f t="shared" si="33"/>
        <v>0</v>
      </c>
      <c r="K2605" s="44" t="s">
        <v>1407</v>
      </c>
      <c r="L2605" s="44" t="s">
        <v>830</v>
      </c>
      <c r="M2605" s="49"/>
      <c r="N2605" s="44" t="s">
        <v>926</v>
      </c>
      <c r="O2605" s="15"/>
      <c r="P2605" s="16"/>
      <c r="Q2605" s="17"/>
      <c r="R2605" s="18"/>
      <c r="S2605" s="97"/>
    </row>
    <row r="2606" spans="1:19" s="192" customFormat="1" ht="23.4" customHeight="1" x14ac:dyDescent="0.25">
      <c r="A2606" s="84">
        <v>2423</v>
      </c>
      <c r="B2606" s="258" t="s">
        <v>2102</v>
      </c>
      <c r="C2606" s="258" t="s">
        <v>4761</v>
      </c>
      <c r="D2606" s="208" t="s">
        <v>2182</v>
      </c>
      <c r="E2606" s="24"/>
      <c r="F2606" s="24"/>
      <c r="G2606" s="24"/>
      <c r="H2606" s="24"/>
      <c r="I2606" s="24"/>
      <c r="J2606" s="48">
        <f t="shared" si="33"/>
        <v>0</v>
      </c>
      <c r="K2606" s="44" t="s">
        <v>1407</v>
      </c>
      <c r="L2606" s="44" t="s">
        <v>830</v>
      </c>
      <c r="M2606" s="49"/>
      <c r="N2606" s="44" t="s">
        <v>926</v>
      </c>
      <c r="O2606" s="15"/>
      <c r="P2606" s="16"/>
      <c r="Q2606" s="17"/>
      <c r="R2606" s="18"/>
      <c r="S2606" s="97"/>
    </row>
    <row r="2607" spans="1:19" s="192" customFormat="1" ht="23.4" customHeight="1" x14ac:dyDescent="0.25">
      <c r="A2607" s="84">
        <v>2424</v>
      </c>
      <c r="B2607" s="258" t="s">
        <v>2103</v>
      </c>
      <c r="C2607" s="258" t="s">
        <v>4643</v>
      </c>
      <c r="D2607" s="208" t="s">
        <v>2182</v>
      </c>
      <c r="E2607" s="24"/>
      <c r="F2607" s="24"/>
      <c r="G2607" s="24"/>
      <c r="H2607" s="24"/>
      <c r="I2607" s="24"/>
      <c r="J2607" s="48">
        <f t="shared" si="33"/>
        <v>0</v>
      </c>
      <c r="K2607" s="44" t="s">
        <v>1407</v>
      </c>
      <c r="L2607" s="44" t="s">
        <v>830</v>
      </c>
      <c r="M2607" s="49"/>
      <c r="N2607" s="44" t="s">
        <v>926</v>
      </c>
      <c r="O2607" s="15"/>
      <c r="P2607" s="16"/>
      <c r="Q2607" s="17"/>
      <c r="R2607" s="18"/>
      <c r="S2607" s="97"/>
    </row>
    <row r="2608" spans="1:19" s="192" customFormat="1" ht="23.4" customHeight="1" x14ac:dyDescent="0.25">
      <c r="A2608" s="84">
        <v>2425</v>
      </c>
      <c r="B2608" s="258" t="s">
        <v>2104</v>
      </c>
      <c r="C2608" s="258" t="s">
        <v>4643</v>
      </c>
      <c r="D2608" s="208" t="s">
        <v>2182</v>
      </c>
      <c r="E2608" s="24"/>
      <c r="F2608" s="24"/>
      <c r="G2608" s="24"/>
      <c r="H2608" s="24"/>
      <c r="I2608" s="24"/>
      <c r="J2608" s="48">
        <f t="shared" si="33"/>
        <v>0</v>
      </c>
      <c r="K2608" s="44" t="s">
        <v>1407</v>
      </c>
      <c r="L2608" s="44" t="s">
        <v>830</v>
      </c>
      <c r="M2608" s="49"/>
      <c r="N2608" s="44" t="s">
        <v>926</v>
      </c>
      <c r="O2608" s="15"/>
      <c r="P2608" s="16"/>
      <c r="Q2608" s="17"/>
      <c r="R2608" s="18"/>
      <c r="S2608" s="97"/>
    </row>
    <row r="2609" spans="1:19" s="192" customFormat="1" ht="23.4" customHeight="1" x14ac:dyDescent="0.25">
      <c r="A2609" s="84">
        <v>2426</v>
      </c>
      <c r="B2609" s="258" t="s">
        <v>2105</v>
      </c>
      <c r="C2609" s="258" t="s">
        <v>4762</v>
      </c>
      <c r="D2609" s="208" t="s">
        <v>2182</v>
      </c>
      <c r="E2609" s="24"/>
      <c r="F2609" s="24"/>
      <c r="G2609" s="24"/>
      <c r="H2609" s="24"/>
      <c r="I2609" s="24"/>
      <c r="J2609" s="48">
        <f t="shared" si="33"/>
        <v>0</v>
      </c>
      <c r="K2609" s="44" t="s">
        <v>1407</v>
      </c>
      <c r="L2609" s="44" t="s">
        <v>830</v>
      </c>
      <c r="M2609" s="49"/>
      <c r="N2609" s="44" t="s">
        <v>926</v>
      </c>
      <c r="O2609" s="15"/>
      <c r="P2609" s="16"/>
      <c r="Q2609" s="17"/>
      <c r="R2609" s="18"/>
      <c r="S2609" s="97"/>
    </row>
    <row r="2610" spans="1:19" s="192" customFormat="1" ht="23.4" customHeight="1" x14ac:dyDescent="0.25">
      <c r="A2610" s="84">
        <v>2427</v>
      </c>
      <c r="B2610" s="258" t="s">
        <v>2106</v>
      </c>
      <c r="C2610" s="260" t="s">
        <v>4632</v>
      </c>
      <c r="D2610" s="208" t="s">
        <v>2182</v>
      </c>
      <c r="E2610" s="24"/>
      <c r="F2610" s="24"/>
      <c r="G2610" s="24"/>
      <c r="H2610" s="24"/>
      <c r="I2610" s="24"/>
      <c r="J2610" s="48">
        <f t="shared" si="33"/>
        <v>0</v>
      </c>
      <c r="K2610" s="44" t="s">
        <v>1407</v>
      </c>
      <c r="L2610" s="44" t="s">
        <v>830</v>
      </c>
      <c r="M2610" s="49"/>
      <c r="N2610" s="44" t="s">
        <v>926</v>
      </c>
      <c r="O2610" s="15"/>
      <c r="P2610" s="16"/>
      <c r="Q2610" s="17"/>
      <c r="R2610" s="18"/>
      <c r="S2610" s="97"/>
    </row>
    <row r="2611" spans="1:19" s="192" customFormat="1" ht="23.4" customHeight="1" x14ac:dyDescent="0.25">
      <c r="A2611" s="84">
        <v>2428</v>
      </c>
      <c r="B2611" s="258" t="s">
        <v>2107</v>
      </c>
      <c r="C2611" s="258" t="s">
        <v>4763</v>
      </c>
      <c r="D2611" s="208" t="s">
        <v>2182</v>
      </c>
      <c r="E2611" s="24"/>
      <c r="F2611" s="24"/>
      <c r="G2611" s="24"/>
      <c r="H2611" s="24"/>
      <c r="I2611" s="24"/>
      <c r="J2611" s="48">
        <f t="shared" si="33"/>
        <v>0</v>
      </c>
      <c r="K2611" s="44" t="s">
        <v>1407</v>
      </c>
      <c r="L2611" s="44" t="s">
        <v>830</v>
      </c>
      <c r="M2611" s="49"/>
      <c r="N2611" s="44" t="s">
        <v>926</v>
      </c>
      <c r="O2611" s="15"/>
      <c r="P2611" s="16"/>
      <c r="Q2611" s="17"/>
      <c r="R2611" s="18"/>
      <c r="S2611" s="97"/>
    </row>
    <row r="2612" spans="1:19" s="192" customFormat="1" ht="23.4" customHeight="1" x14ac:dyDescent="0.25">
      <c r="A2612" s="84">
        <v>2429</v>
      </c>
      <c r="B2612" s="258" t="s">
        <v>2108</v>
      </c>
      <c r="C2612" s="258" t="s">
        <v>4764</v>
      </c>
      <c r="D2612" s="208" t="s">
        <v>2182</v>
      </c>
      <c r="E2612" s="24"/>
      <c r="F2612" s="24"/>
      <c r="G2612" s="24"/>
      <c r="H2612" s="24"/>
      <c r="I2612" s="24"/>
      <c r="J2612" s="48">
        <f t="shared" si="33"/>
        <v>0</v>
      </c>
      <c r="K2612" s="44" t="s">
        <v>1407</v>
      </c>
      <c r="L2612" s="44" t="s">
        <v>830</v>
      </c>
      <c r="M2612" s="49"/>
      <c r="N2612" s="44" t="s">
        <v>926</v>
      </c>
      <c r="O2612" s="15"/>
      <c r="P2612" s="16"/>
      <c r="Q2612" s="17"/>
      <c r="R2612" s="18"/>
      <c r="S2612" s="97"/>
    </row>
    <row r="2613" spans="1:19" s="192" customFormat="1" ht="23.4" customHeight="1" x14ac:dyDescent="0.25">
      <c r="A2613" s="84">
        <v>2430</v>
      </c>
      <c r="B2613" s="258" t="s">
        <v>2109</v>
      </c>
      <c r="C2613" s="260" t="s">
        <v>4534</v>
      </c>
      <c r="D2613" s="208" t="s">
        <v>2182</v>
      </c>
      <c r="E2613" s="24"/>
      <c r="F2613" s="24"/>
      <c r="G2613" s="24"/>
      <c r="H2613" s="24"/>
      <c r="I2613" s="24"/>
      <c r="J2613" s="48">
        <f t="shared" si="33"/>
        <v>0</v>
      </c>
      <c r="K2613" s="44" t="s">
        <v>1407</v>
      </c>
      <c r="L2613" s="44" t="s">
        <v>830</v>
      </c>
      <c r="M2613" s="49"/>
      <c r="N2613" s="44" t="s">
        <v>926</v>
      </c>
      <c r="O2613" s="15"/>
      <c r="P2613" s="16"/>
      <c r="Q2613" s="17"/>
      <c r="R2613" s="18"/>
      <c r="S2613" s="97"/>
    </row>
    <row r="2614" spans="1:19" s="192" customFormat="1" ht="23.4" customHeight="1" x14ac:dyDescent="0.25">
      <c r="A2614" s="84">
        <v>2431</v>
      </c>
      <c r="B2614" s="258" t="s">
        <v>2110</v>
      </c>
      <c r="C2614" s="258" t="s">
        <v>4765</v>
      </c>
      <c r="D2614" s="208" t="s">
        <v>2182</v>
      </c>
      <c r="E2614" s="24"/>
      <c r="F2614" s="24"/>
      <c r="G2614" s="24"/>
      <c r="H2614" s="24"/>
      <c r="I2614" s="24"/>
      <c r="J2614" s="48">
        <f t="shared" si="33"/>
        <v>0</v>
      </c>
      <c r="K2614" s="44" t="s">
        <v>1407</v>
      </c>
      <c r="L2614" s="44" t="s">
        <v>830</v>
      </c>
      <c r="M2614" s="49"/>
      <c r="N2614" s="44" t="s">
        <v>926</v>
      </c>
      <c r="O2614" s="15"/>
      <c r="P2614" s="16"/>
      <c r="Q2614" s="17"/>
      <c r="R2614" s="18"/>
      <c r="S2614" s="97"/>
    </row>
    <row r="2615" spans="1:19" s="192" customFormat="1" ht="23.4" customHeight="1" x14ac:dyDescent="0.25">
      <c r="A2615" s="84">
        <v>2432</v>
      </c>
      <c r="B2615" s="258" t="s">
        <v>2111</v>
      </c>
      <c r="C2615" s="258" t="s">
        <v>4714</v>
      </c>
      <c r="D2615" s="208" t="s">
        <v>2182</v>
      </c>
      <c r="E2615" s="24"/>
      <c r="F2615" s="24"/>
      <c r="G2615" s="24"/>
      <c r="H2615" s="24"/>
      <c r="I2615" s="24"/>
      <c r="J2615" s="48">
        <f t="shared" si="33"/>
        <v>0</v>
      </c>
      <c r="K2615" s="44" t="s">
        <v>1407</v>
      </c>
      <c r="L2615" s="44" t="s">
        <v>830</v>
      </c>
      <c r="M2615" s="49"/>
      <c r="N2615" s="44" t="s">
        <v>926</v>
      </c>
      <c r="O2615" s="15"/>
      <c r="P2615" s="16"/>
      <c r="Q2615" s="17"/>
      <c r="R2615" s="18"/>
      <c r="S2615" s="97"/>
    </row>
    <row r="2616" spans="1:19" s="192" customFormat="1" ht="23.4" customHeight="1" x14ac:dyDescent="0.25">
      <c r="A2616" s="84">
        <v>2433</v>
      </c>
      <c r="B2616" s="258" t="s">
        <v>2112</v>
      </c>
      <c r="C2616" s="258" t="s">
        <v>4766</v>
      </c>
      <c r="D2616" s="208" t="s">
        <v>2182</v>
      </c>
      <c r="E2616" s="24"/>
      <c r="F2616" s="24"/>
      <c r="G2616" s="24"/>
      <c r="H2616" s="24"/>
      <c r="I2616" s="24"/>
      <c r="J2616" s="48">
        <f t="shared" si="33"/>
        <v>0</v>
      </c>
      <c r="K2616" s="44" t="s">
        <v>1407</v>
      </c>
      <c r="L2616" s="44" t="s">
        <v>830</v>
      </c>
      <c r="M2616" s="49"/>
      <c r="N2616" s="44" t="s">
        <v>926</v>
      </c>
      <c r="O2616" s="15"/>
      <c r="P2616" s="16"/>
      <c r="Q2616" s="17"/>
      <c r="R2616" s="18"/>
      <c r="S2616" s="97"/>
    </row>
    <row r="2617" spans="1:19" s="192" customFormat="1" ht="23.4" customHeight="1" x14ac:dyDescent="0.25">
      <c r="A2617" s="84">
        <v>2434</v>
      </c>
      <c r="B2617" s="258" t="s">
        <v>2113</v>
      </c>
      <c r="C2617" s="258" t="s">
        <v>4852</v>
      </c>
      <c r="D2617" s="208" t="s">
        <v>2182</v>
      </c>
      <c r="E2617" s="24"/>
      <c r="F2617" s="24"/>
      <c r="G2617" s="24"/>
      <c r="H2617" s="24"/>
      <c r="I2617" s="24"/>
      <c r="J2617" s="48">
        <f t="shared" si="33"/>
        <v>0</v>
      </c>
      <c r="K2617" s="44" t="s">
        <v>1407</v>
      </c>
      <c r="L2617" s="44" t="s">
        <v>830</v>
      </c>
      <c r="M2617" s="49"/>
      <c r="N2617" s="44" t="s">
        <v>926</v>
      </c>
      <c r="O2617" s="15"/>
      <c r="P2617" s="16"/>
      <c r="Q2617" s="17"/>
      <c r="R2617" s="18"/>
      <c r="S2617" s="97"/>
    </row>
    <row r="2618" spans="1:19" s="192" customFormat="1" ht="23.4" customHeight="1" x14ac:dyDescent="0.25">
      <c r="A2618" s="84">
        <v>2435</v>
      </c>
      <c r="B2618" s="258" t="s">
        <v>2114</v>
      </c>
      <c r="C2618" s="258" t="s">
        <v>4597</v>
      </c>
      <c r="D2618" s="208" t="s">
        <v>2182</v>
      </c>
      <c r="E2618" s="24"/>
      <c r="F2618" s="24"/>
      <c r="G2618" s="24"/>
      <c r="H2618" s="24"/>
      <c r="I2618" s="24"/>
      <c r="J2618" s="48">
        <f t="shared" si="33"/>
        <v>0</v>
      </c>
      <c r="K2618" s="44" t="s">
        <v>1407</v>
      </c>
      <c r="L2618" s="44" t="s">
        <v>830</v>
      </c>
      <c r="M2618" s="49"/>
      <c r="N2618" s="44" t="s">
        <v>926</v>
      </c>
      <c r="O2618" s="15"/>
      <c r="P2618" s="16"/>
      <c r="Q2618" s="17"/>
      <c r="R2618" s="18"/>
      <c r="S2618" s="97"/>
    </row>
    <row r="2619" spans="1:19" s="192" customFormat="1" ht="23.4" customHeight="1" x14ac:dyDescent="0.25">
      <c r="A2619" s="84">
        <v>2436</v>
      </c>
      <c r="B2619" s="258" t="s">
        <v>2115</v>
      </c>
      <c r="C2619" s="258" t="s">
        <v>4860</v>
      </c>
      <c r="D2619" s="208" t="s">
        <v>2182</v>
      </c>
      <c r="E2619" s="24"/>
      <c r="F2619" s="24"/>
      <c r="G2619" s="24"/>
      <c r="H2619" s="24"/>
      <c r="I2619" s="24"/>
      <c r="J2619" s="48">
        <f t="shared" si="33"/>
        <v>0</v>
      </c>
      <c r="K2619" s="44" t="s">
        <v>1407</v>
      </c>
      <c r="L2619" s="44" t="s">
        <v>830</v>
      </c>
      <c r="M2619" s="49"/>
      <c r="N2619" s="44" t="s">
        <v>926</v>
      </c>
      <c r="O2619" s="15"/>
      <c r="P2619" s="16"/>
      <c r="Q2619" s="17"/>
      <c r="R2619" s="18"/>
      <c r="S2619" s="97"/>
    </row>
    <row r="2620" spans="1:19" s="192" customFormat="1" ht="23.4" customHeight="1" x14ac:dyDescent="0.25">
      <c r="A2620" s="84">
        <v>2437</v>
      </c>
      <c r="B2620" s="258" t="s">
        <v>2116</v>
      </c>
      <c r="C2620" s="258" t="s">
        <v>4751</v>
      </c>
      <c r="D2620" s="208" t="s">
        <v>2182</v>
      </c>
      <c r="E2620" s="24"/>
      <c r="F2620" s="24"/>
      <c r="G2620" s="24"/>
      <c r="H2620" s="24"/>
      <c r="I2620" s="24"/>
      <c r="J2620" s="48">
        <f t="shared" si="33"/>
        <v>0</v>
      </c>
      <c r="K2620" s="44" t="s">
        <v>1407</v>
      </c>
      <c r="L2620" s="44" t="s">
        <v>830</v>
      </c>
      <c r="M2620" s="49"/>
      <c r="N2620" s="44" t="s">
        <v>926</v>
      </c>
      <c r="O2620" s="15"/>
      <c r="P2620" s="16"/>
      <c r="Q2620" s="17"/>
      <c r="R2620" s="18"/>
      <c r="S2620" s="97"/>
    </row>
    <row r="2621" spans="1:19" s="192" customFormat="1" ht="23.4" customHeight="1" x14ac:dyDescent="0.25">
      <c r="A2621" s="84">
        <v>2438</v>
      </c>
      <c r="B2621" s="258" t="s">
        <v>2117</v>
      </c>
      <c r="C2621" s="258" t="s">
        <v>4659</v>
      </c>
      <c r="D2621" s="208" t="s">
        <v>2182</v>
      </c>
      <c r="E2621" s="24"/>
      <c r="F2621" s="24"/>
      <c r="G2621" s="24"/>
      <c r="H2621" s="24"/>
      <c r="I2621" s="24"/>
      <c r="J2621" s="48">
        <f t="shared" si="33"/>
        <v>0</v>
      </c>
      <c r="K2621" s="44" t="s">
        <v>1407</v>
      </c>
      <c r="L2621" s="44" t="s">
        <v>830</v>
      </c>
      <c r="M2621" s="49"/>
      <c r="N2621" s="44" t="s">
        <v>926</v>
      </c>
      <c r="O2621" s="15"/>
      <c r="P2621" s="16"/>
      <c r="Q2621" s="17"/>
      <c r="R2621" s="18"/>
      <c r="S2621" s="97"/>
    </row>
    <row r="2622" spans="1:19" s="192" customFormat="1" ht="23.4" customHeight="1" x14ac:dyDescent="0.25">
      <c r="A2622" s="84">
        <v>2439</v>
      </c>
      <c r="B2622" s="258" t="s">
        <v>2118</v>
      </c>
      <c r="C2622" s="258" t="s">
        <v>4767</v>
      </c>
      <c r="D2622" s="208" t="s">
        <v>2182</v>
      </c>
      <c r="E2622" s="24"/>
      <c r="F2622" s="24"/>
      <c r="G2622" s="24"/>
      <c r="H2622" s="24"/>
      <c r="I2622" s="24"/>
      <c r="J2622" s="48">
        <f t="shared" si="33"/>
        <v>0</v>
      </c>
      <c r="K2622" s="44" t="s">
        <v>1407</v>
      </c>
      <c r="L2622" s="44" t="s">
        <v>830</v>
      </c>
      <c r="M2622" s="49"/>
      <c r="N2622" s="44" t="s">
        <v>926</v>
      </c>
      <c r="O2622" s="15"/>
      <c r="P2622" s="16"/>
      <c r="Q2622" s="17"/>
      <c r="R2622" s="18"/>
      <c r="S2622" s="97"/>
    </row>
    <row r="2623" spans="1:19" s="192" customFormat="1" ht="23.4" customHeight="1" x14ac:dyDescent="0.25">
      <c r="A2623" s="84">
        <v>2440</v>
      </c>
      <c r="B2623" s="258" t="s">
        <v>2119</v>
      </c>
      <c r="C2623" s="258" t="s">
        <v>4704</v>
      </c>
      <c r="D2623" s="208" t="s">
        <v>2182</v>
      </c>
      <c r="E2623" s="24"/>
      <c r="F2623" s="24"/>
      <c r="G2623" s="24"/>
      <c r="H2623" s="24"/>
      <c r="I2623" s="24"/>
      <c r="J2623" s="48">
        <f t="shared" si="33"/>
        <v>0</v>
      </c>
      <c r="K2623" s="44" t="s">
        <v>1407</v>
      </c>
      <c r="L2623" s="44" t="s">
        <v>830</v>
      </c>
      <c r="M2623" s="49"/>
      <c r="N2623" s="44" t="s">
        <v>926</v>
      </c>
      <c r="O2623" s="15"/>
      <c r="P2623" s="16"/>
      <c r="Q2623" s="17"/>
      <c r="R2623" s="18"/>
      <c r="S2623" s="97"/>
    </row>
    <row r="2624" spans="1:19" s="192" customFormat="1" ht="23.4" customHeight="1" x14ac:dyDescent="0.25">
      <c r="A2624" s="84">
        <v>2441</v>
      </c>
      <c r="B2624" s="258" t="s">
        <v>2120</v>
      </c>
      <c r="C2624" s="258" t="s">
        <v>2175</v>
      </c>
      <c r="D2624" s="208" t="s">
        <v>2182</v>
      </c>
      <c r="E2624" s="24"/>
      <c r="F2624" s="24"/>
      <c r="G2624" s="24"/>
      <c r="H2624" s="24"/>
      <c r="I2624" s="24"/>
      <c r="J2624" s="48">
        <f t="shared" si="33"/>
        <v>0</v>
      </c>
      <c r="K2624" s="44" t="s">
        <v>1407</v>
      </c>
      <c r="L2624" s="44" t="s">
        <v>830</v>
      </c>
      <c r="M2624" s="49"/>
      <c r="N2624" s="44" t="s">
        <v>926</v>
      </c>
      <c r="O2624" s="15"/>
      <c r="P2624" s="16"/>
      <c r="Q2624" s="17"/>
      <c r="R2624" s="18"/>
      <c r="S2624" s="97"/>
    </row>
    <row r="2625" spans="1:19" s="192" customFormat="1" ht="23.4" customHeight="1" x14ac:dyDescent="0.25">
      <c r="A2625" s="84">
        <v>2442</v>
      </c>
      <c r="B2625" s="258" t="s">
        <v>2121</v>
      </c>
      <c r="C2625" s="258" t="s">
        <v>4768</v>
      </c>
      <c r="D2625" s="208" t="s">
        <v>2182</v>
      </c>
      <c r="E2625" s="24"/>
      <c r="F2625" s="24"/>
      <c r="G2625" s="24"/>
      <c r="H2625" s="24"/>
      <c r="I2625" s="24"/>
      <c r="J2625" s="48">
        <f t="shared" si="33"/>
        <v>0</v>
      </c>
      <c r="K2625" s="44" t="s">
        <v>1407</v>
      </c>
      <c r="L2625" s="44" t="s">
        <v>830</v>
      </c>
      <c r="M2625" s="49"/>
      <c r="N2625" s="44" t="s">
        <v>926</v>
      </c>
      <c r="O2625" s="15"/>
      <c r="P2625" s="16"/>
      <c r="Q2625" s="17"/>
      <c r="R2625" s="18"/>
      <c r="S2625" s="97"/>
    </row>
    <row r="2626" spans="1:19" s="192" customFormat="1" ht="23.4" customHeight="1" x14ac:dyDescent="0.25">
      <c r="A2626" s="84">
        <v>2443</v>
      </c>
      <c r="B2626" s="258" t="s">
        <v>2122</v>
      </c>
      <c r="C2626" s="258" t="s">
        <v>2175</v>
      </c>
      <c r="D2626" s="208" t="s">
        <v>2182</v>
      </c>
      <c r="E2626" s="24"/>
      <c r="F2626" s="24"/>
      <c r="G2626" s="24"/>
      <c r="H2626" s="24"/>
      <c r="I2626" s="24"/>
      <c r="J2626" s="48">
        <f t="shared" si="33"/>
        <v>0</v>
      </c>
      <c r="K2626" s="44" t="s">
        <v>1407</v>
      </c>
      <c r="L2626" s="44" t="s">
        <v>830</v>
      </c>
      <c r="M2626" s="49"/>
      <c r="N2626" s="44" t="s">
        <v>926</v>
      </c>
      <c r="O2626" s="15"/>
      <c r="P2626" s="16"/>
      <c r="Q2626" s="17"/>
      <c r="R2626" s="18"/>
      <c r="S2626" s="97"/>
    </row>
    <row r="2627" spans="1:19" s="192" customFormat="1" ht="23.4" customHeight="1" x14ac:dyDescent="0.25">
      <c r="A2627" s="84">
        <v>2444</v>
      </c>
      <c r="B2627" s="258" t="s">
        <v>2123</v>
      </c>
      <c r="C2627" s="258" t="s">
        <v>4861</v>
      </c>
      <c r="D2627" s="208" t="s">
        <v>2182</v>
      </c>
      <c r="E2627" s="24"/>
      <c r="F2627" s="24"/>
      <c r="G2627" s="24"/>
      <c r="H2627" s="24"/>
      <c r="I2627" s="24"/>
      <c r="J2627" s="48">
        <f t="shared" si="33"/>
        <v>0</v>
      </c>
      <c r="K2627" s="44" t="s">
        <v>1407</v>
      </c>
      <c r="L2627" s="44" t="s">
        <v>830</v>
      </c>
      <c r="M2627" s="49"/>
      <c r="N2627" s="44" t="s">
        <v>926</v>
      </c>
      <c r="O2627" s="15"/>
      <c r="P2627" s="16"/>
      <c r="Q2627" s="17"/>
      <c r="R2627" s="18"/>
      <c r="S2627" s="97"/>
    </row>
    <row r="2628" spans="1:19" s="192" customFormat="1" ht="23.4" customHeight="1" x14ac:dyDescent="0.25">
      <c r="A2628" s="84">
        <v>2445</v>
      </c>
      <c r="B2628" s="258" t="s">
        <v>2124</v>
      </c>
      <c r="C2628" s="260" t="s">
        <v>4769</v>
      </c>
      <c r="D2628" s="208" t="s">
        <v>2182</v>
      </c>
      <c r="E2628" s="24"/>
      <c r="F2628" s="24"/>
      <c r="G2628" s="24"/>
      <c r="H2628" s="24"/>
      <c r="I2628" s="24"/>
      <c r="J2628" s="48">
        <f t="shared" si="33"/>
        <v>0</v>
      </c>
      <c r="K2628" s="44" t="s">
        <v>1407</v>
      </c>
      <c r="L2628" s="44" t="s">
        <v>830</v>
      </c>
      <c r="M2628" s="49"/>
      <c r="N2628" s="44" t="s">
        <v>926</v>
      </c>
      <c r="O2628" s="15"/>
      <c r="P2628" s="16"/>
      <c r="Q2628" s="17"/>
      <c r="R2628" s="18"/>
      <c r="S2628" s="97"/>
    </row>
    <row r="2629" spans="1:19" s="192" customFormat="1" ht="23.4" customHeight="1" x14ac:dyDescent="0.25">
      <c r="A2629" s="84">
        <v>2446</v>
      </c>
      <c r="B2629" s="258" t="s">
        <v>2125</v>
      </c>
      <c r="C2629" s="258" t="s">
        <v>4849</v>
      </c>
      <c r="D2629" s="208" t="s">
        <v>2182</v>
      </c>
      <c r="E2629" s="24"/>
      <c r="F2629" s="24"/>
      <c r="G2629" s="24"/>
      <c r="H2629" s="24"/>
      <c r="I2629" s="24"/>
      <c r="J2629" s="48">
        <f t="shared" si="33"/>
        <v>0</v>
      </c>
      <c r="K2629" s="44" t="s">
        <v>1407</v>
      </c>
      <c r="L2629" s="44" t="s">
        <v>830</v>
      </c>
      <c r="M2629" s="49"/>
      <c r="N2629" s="44" t="s">
        <v>926</v>
      </c>
      <c r="O2629" s="15"/>
      <c r="P2629" s="16"/>
      <c r="Q2629" s="17"/>
      <c r="R2629" s="18"/>
      <c r="S2629" s="97"/>
    </row>
    <row r="2630" spans="1:19" s="192" customFormat="1" ht="23.4" customHeight="1" x14ac:dyDescent="0.25">
      <c r="A2630" s="84">
        <v>2447</v>
      </c>
      <c r="B2630" s="258" t="s">
        <v>2126</v>
      </c>
      <c r="C2630" s="258" t="s">
        <v>4862</v>
      </c>
      <c r="D2630" s="208" t="s">
        <v>2182</v>
      </c>
      <c r="E2630" s="24"/>
      <c r="F2630" s="24"/>
      <c r="G2630" s="24"/>
      <c r="H2630" s="24"/>
      <c r="I2630" s="24"/>
      <c r="J2630" s="48">
        <f t="shared" si="33"/>
        <v>0</v>
      </c>
      <c r="K2630" s="44" t="s">
        <v>1407</v>
      </c>
      <c r="L2630" s="44" t="s">
        <v>830</v>
      </c>
      <c r="M2630" s="49"/>
      <c r="N2630" s="44" t="s">
        <v>926</v>
      </c>
      <c r="O2630" s="15"/>
      <c r="P2630" s="16"/>
      <c r="Q2630" s="17"/>
      <c r="R2630" s="18"/>
      <c r="S2630" s="97"/>
    </row>
    <row r="2631" spans="1:19" s="192" customFormat="1" ht="23.4" customHeight="1" x14ac:dyDescent="0.25">
      <c r="A2631" s="84">
        <v>2448</v>
      </c>
      <c r="B2631" s="258" t="s">
        <v>2127</v>
      </c>
      <c r="C2631" s="260" t="s">
        <v>4770</v>
      </c>
      <c r="D2631" s="208" t="s">
        <v>2182</v>
      </c>
      <c r="E2631" s="24"/>
      <c r="F2631" s="24"/>
      <c r="G2631" s="24"/>
      <c r="H2631" s="24"/>
      <c r="I2631" s="24"/>
      <c r="J2631" s="48">
        <f t="shared" si="33"/>
        <v>0</v>
      </c>
      <c r="K2631" s="44" t="s">
        <v>1407</v>
      </c>
      <c r="L2631" s="44" t="s">
        <v>830</v>
      </c>
      <c r="M2631" s="49"/>
      <c r="N2631" s="44" t="s">
        <v>926</v>
      </c>
      <c r="O2631" s="15"/>
      <c r="P2631" s="16"/>
      <c r="Q2631" s="17"/>
      <c r="R2631" s="18"/>
      <c r="S2631" s="97"/>
    </row>
    <row r="2632" spans="1:19" s="192" customFormat="1" ht="23.4" customHeight="1" x14ac:dyDescent="0.25">
      <c r="A2632" s="84">
        <v>2449</v>
      </c>
      <c r="B2632" s="258" t="s">
        <v>2128</v>
      </c>
      <c r="C2632" s="260" t="s">
        <v>4623</v>
      </c>
      <c r="D2632" s="208" t="s">
        <v>2182</v>
      </c>
      <c r="E2632" s="24"/>
      <c r="F2632" s="24"/>
      <c r="G2632" s="24"/>
      <c r="H2632" s="24"/>
      <c r="I2632" s="24"/>
      <c r="J2632" s="48">
        <f t="shared" si="33"/>
        <v>0</v>
      </c>
      <c r="K2632" s="44" t="s">
        <v>1407</v>
      </c>
      <c r="L2632" s="44" t="s">
        <v>830</v>
      </c>
      <c r="M2632" s="49"/>
      <c r="N2632" s="44" t="s">
        <v>926</v>
      </c>
      <c r="O2632" s="15"/>
      <c r="P2632" s="16"/>
      <c r="Q2632" s="17"/>
      <c r="R2632" s="18"/>
      <c r="S2632" s="97"/>
    </row>
    <row r="2633" spans="1:19" s="192" customFormat="1" ht="23.4" customHeight="1" x14ac:dyDescent="0.25">
      <c r="A2633" s="84">
        <v>2450</v>
      </c>
      <c r="B2633" s="258" t="s">
        <v>2129</v>
      </c>
      <c r="C2633" s="258" t="s">
        <v>4771</v>
      </c>
      <c r="D2633" s="208" t="s">
        <v>2182</v>
      </c>
      <c r="E2633" s="24"/>
      <c r="F2633" s="24"/>
      <c r="G2633" s="24"/>
      <c r="H2633" s="24"/>
      <c r="I2633" s="24"/>
      <c r="J2633" s="48">
        <f t="shared" si="33"/>
        <v>0</v>
      </c>
      <c r="K2633" s="44" t="s">
        <v>1407</v>
      </c>
      <c r="L2633" s="44" t="s">
        <v>830</v>
      </c>
      <c r="M2633" s="49"/>
      <c r="N2633" s="44" t="s">
        <v>926</v>
      </c>
      <c r="O2633" s="15"/>
      <c r="P2633" s="16"/>
      <c r="Q2633" s="17"/>
      <c r="R2633" s="18"/>
      <c r="S2633" s="97"/>
    </row>
    <row r="2634" spans="1:19" s="192" customFormat="1" ht="23.4" customHeight="1" x14ac:dyDescent="0.25">
      <c r="A2634" s="84">
        <v>2451</v>
      </c>
      <c r="B2634" s="258" t="s">
        <v>2130</v>
      </c>
      <c r="C2634" s="258" t="s">
        <v>4772</v>
      </c>
      <c r="D2634" s="208" t="s">
        <v>2182</v>
      </c>
      <c r="E2634" s="24"/>
      <c r="F2634" s="24"/>
      <c r="G2634" s="24"/>
      <c r="H2634" s="24"/>
      <c r="I2634" s="24"/>
      <c r="J2634" s="48">
        <f t="shared" si="33"/>
        <v>0</v>
      </c>
      <c r="K2634" s="44" t="s">
        <v>1407</v>
      </c>
      <c r="L2634" s="44" t="s">
        <v>830</v>
      </c>
      <c r="M2634" s="49"/>
      <c r="N2634" s="44" t="s">
        <v>926</v>
      </c>
      <c r="O2634" s="15"/>
      <c r="P2634" s="16"/>
      <c r="Q2634" s="17"/>
      <c r="R2634" s="18"/>
      <c r="S2634" s="97"/>
    </row>
    <row r="2635" spans="1:19" s="192" customFormat="1" ht="23.4" customHeight="1" x14ac:dyDescent="0.25">
      <c r="A2635" s="84">
        <v>2452</v>
      </c>
      <c r="B2635" s="258" t="s">
        <v>2131</v>
      </c>
      <c r="C2635" s="260" t="s">
        <v>4751</v>
      </c>
      <c r="D2635" s="208" t="s">
        <v>2182</v>
      </c>
      <c r="E2635" s="24"/>
      <c r="F2635" s="24"/>
      <c r="G2635" s="24"/>
      <c r="H2635" s="24"/>
      <c r="I2635" s="24"/>
      <c r="J2635" s="48">
        <f t="shared" si="33"/>
        <v>0</v>
      </c>
      <c r="K2635" s="44" t="s">
        <v>1407</v>
      </c>
      <c r="L2635" s="44" t="s">
        <v>830</v>
      </c>
      <c r="M2635" s="49"/>
      <c r="N2635" s="44" t="s">
        <v>926</v>
      </c>
      <c r="O2635" s="15"/>
      <c r="P2635" s="16"/>
      <c r="Q2635" s="17"/>
      <c r="R2635" s="18"/>
      <c r="S2635" s="97"/>
    </row>
    <row r="2636" spans="1:19" s="192" customFormat="1" ht="23.4" customHeight="1" x14ac:dyDescent="0.25">
      <c r="A2636" s="84">
        <v>2453</v>
      </c>
      <c r="B2636" s="258" t="s">
        <v>2132</v>
      </c>
      <c r="C2636" s="260" t="s">
        <v>4745</v>
      </c>
      <c r="D2636" s="208" t="s">
        <v>2182</v>
      </c>
      <c r="E2636" s="24"/>
      <c r="F2636" s="24"/>
      <c r="G2636" s="24"/>
      <c r="H2636" s="24"/>
      <c r="I2636" s="24"/>
      <c r="J2636" s="48">
        <f t="shared" si="33"/>
        <v>0</v>
      </c>
      <c r="K2636" s="44" t="s">
        <v>1407</v>
      </c>
      <c r="L2636" s="44" t="s">
        <v>830</v>
      </c>
      <c r="M2636" s="49"/>
      <c r="N2636" s="44" t="s">
        <v>926</v>
      </c>
      <c r="O2636" s="15"/>
      <c r="P2636" s="16"/>
      <c r="Q2636" s="17"/>
      <c r="R2636" s="18"/>
      <c r="S2636" s="97"/>
    </row>
    <row r="2637" spans="1:19" s="192" customFormat="1" ht="23.4" customHeight="1" x14ac:dyDescent="0.25">
      <c r="A2637" s="84">
        <v>2454</v>
      </c>
      <c r="B2637" s="258" t="s">
        <v>2133</v>
      </c>
      <c r="C2637" s="258" t="s">
        <v>4773</v>
      </c>
      <c r="D2637" s="208" t="s">
        <v>2182</v>
      </c>
      <c r="E2637" s="24"/>
      <c r="F2637" s="24"/>
      <c r="G2637" s="24"/>
      <c r="H2637" s="24"/>
      <c r="I2637" s="24"/>
      <c r="J2637" s="48">
        <f t="shared" si="33"/>
        <v>0</v>
      </c>
      <c r="K2637" s="44" t="s">
        <v>1407</v>
      </c>
      <c r="L2637" s="44" t="s">
        <v>830</v>
      </c>
      <c r="M2637" s="49"/>
      <c r="N2637" s="44" t="s">
        <v>926</v>
      </c>
      <c r="O2637" s="15"/>
      <c r="P2637" s="16"/>
      <c r="Q2637" s="17"/>
      <c r="R2637" s="18"/>
      <c r="S2637" s="97"/>
    </row>
    <row r="2638" spans="1:19" s="192" customFormat="1" ht="23.4" customHeight="1" x14ac:dyDescent="0.25">
      <c r="A2638" s="84">
        <v>2455</v>
      </c>
      <c r="B2638" s="258" t="s">
        <v>2134</v>
      </c>
      <c r="C2638" s="260" t="s">
        <v>4681</v>
      </c>
      <c r="D2638" s="208" t="s">
        <v>2182</v>
      </c>
      <c r="E2638" s="24"/>
      <c r="F2638" s="24"/>
      <c r="G2638" s="24"/>
      <c r="H2638" s="24"/>
      <c r="I2638" s="24"/>
      <c r="J2638" s="48">
        <f t="shared" si="33"/>
        <v>0</v>
      </c>
      <c r="K2638" s="44" t="s">
        <v>1407</v>
      </c>
      <c r="L2638" s="44" t="s">
        <v>830</v>
      </c>
      <c r="M2638" s="49"/>
      <c r="N2638" s="44" t="s">
        <v>926</v>
      </c>
      <c r="O2638" s="15"/>
      <c r="P2638" s="16"/>
      <c r="Q2638" s="17"/>
      <c r="R2638" s="18"/>
      <c r="S2638" s="97"/>
    </row>
    <row r="2639" spans="1:19" s="192" customFormat="1" ht="23.4" customHeight="1" x14ac:dyDescent="0.25">
      <c r="A2639" s="84">
        <v>2456</v>
      </c>
      <c r="B2639" s="258" t="s">
        <v>2135</v>
      </c>
      <c r="C2639" s="260" t="s">
        <v>1401</v>
      </c>
      <c r="D2639" s="208" t="s">
        <v>2182</v>
      </c>
      <c r="E2639" s="24"/>
      <c r="F2639" s="24"/>
      <c r="G2639" s="24"/>
      <c r="H2639" s="24"/>
      <c r="I2639" s="24"/>
      <c r="J2639" s="48">
        <f t="shared" si="33"/>
        <v>0</v>
      </c>
      <c r="K2639" s="44" t="s">
        <v>1407</v>
      </c>
      <c r="L2639" s="44" t="s">
        <v>830</v>
      </c>
      <c r="M2639" s="49"/>
      <c r="N2639" s="44" t="s">
        <v>926</v>
      </c>
      <c r="O2639" s="15"/>
      <c r="P2639" s="16"/>
      <c r="Q2639" s="17"/>
      <c r="R2639" s="18"/>
      <c r="S2639" s="97"/>
    </row>
    <row r="2640" spans="1:19" s="192" customFormat="1" ht="23.4" customHeight="1" x14ac:dyDescent="0.25">
      <c r="A2640" s="84">
        <v>2457</v>
      </c>
      <c r="B2640" s="258" t="s">
        <v>2136</v>
      </c>
      <c r="C2640" s="260" t="s">
        <v>1401</v>
      </c>
      <c r="D2640" s="208" t="s">
        <v>2182</v>
      </c>
      <c r="E2640" s="24"/>
      <c r="F2640" s="24"/>
      <c r="G2640" s="24"/>
      <c r="H2640" s="24"/>
      <c r="I2640" s="24"/>
      <c r="J2640" s="48">
        <f t="shared" si="33"/>
        <v>0</v>
      </c>
      <c r="K2640" s="44" t="s">
        <v>1407</v>
      </c>
      <c r="L2640" s="44" t="s">
        <v>830</v>
      </c>
      <c r="M2640" s="49"/>
      <c r="N2640" s="44" t="s">
        <v>926</v>
      </c>
      <c r="O2640" s="15"/>
      <c r="P2640" s="16"/>
      <c r="Q2640" s="17"/>
      <c r="R2640" s="18"/>
      <c r="S2640" s="97"/>
    </row>
    <row r="2641" spans="1:19" s="192" customFormat="1" ht="23.4" customHeight="1" x14ac:dyDescent="0.25">
      <c r="A2641" s="84">
        <v>2458</v>
      </c>
      <c r="B2641" s="258" t="s">
        <v>2137</v>
      </c>
      <c r="C2641" s="260" t="s">
        <v>1401</v>
      </c>
      <c r="D2641" s="208" t="s">
        <v>2182</v>
      </c>
      <c r="E2641" s="24"/>
      <c r="F2641" s="24"/>
      <c r="G2641" s="24"/>
      <c r="H2641" s="24"/>
      <c r="I2641" s="24"/>
      <c r="J2641" s="48">
        <f t="shared" si="33"/>
        <v>0</v>
      </c>
      <c r="K2641" s="44" t="s">
        <v>1407</v>
      </c>
      <c r="L2641" s="44" t="s">
        <v>830</v>
      </c>
      <c r="M2641" s="49"/>
      <c r="N2641" s="44" t="s">
        <v>926</v>
      </c>
      <c r="O2641" s="15"/>
      <c r="P2641" s="16"/>
      <c r="Q2641" s="17"/>
      <c r="R2641" s="18"/>
      <c r="S2641" s="97"/>
    </row>
    <row r="2642" spans="1:19" s="192" customFormat="1" ht="23.4" customHeight="1" x14ac:dyDescent="0.25">
      <c r="A2642" s="84">
        <v>2459</v>
      </c>
      <c r="B2642" s="258" t="s">
        <v>2138</v>
      </c>
      <c r="C2642" s="260" t="s">
        <v>1401</v>
      </c>
      <c r="D2642" s="208" t="s">
        <v>2182</v>
      </c>
      <c r="E2642" s="24"/>
      <c r="F2642" s="24"/>
      <c r="G2642" s="24"/>
      <c r="H2642" s="24"/>
      <c r="I2642" s="24"/>
      <c r="J2642" s="48">
        <f t="shared" si="33"/>
        <v>0</v>
      </c>
      <c r="K2642" s="44" t="s">
        <v>1407</v>
      </c>
      <c r="L2642" s="44" t="s">
        <v>830</v>
      </c>
      <c r="M2642" s="49"/>
      <c r="N2642" s="44" t="s">
        <v>926</v>
      </c>
      <c r="O2642" s="15"/>
      <c r="P2642" s="16"/>
      <c r="Q2642" s="17"/>
      <c r="R2642" s="18"/>
      <c r="S2642" s="97"/>
    </row>
    <row r="2643" spans="1:19" s="192" customFormat="1" ht="23.4" customHeight="1" x14ac:dyDescent="0.25">
      <c r="A2643" s="84">
        <v>2460</v>
      </c>
      <c r="B2643" s="258" t="s">
        <v>2139</v>
      </c>
      <c r="C2643" s="260" t="s">
        <v>4774</v>
      </c>
      <c r="D2643" s="208" t="s">
        <v>2182</v>
      </c>
      <c r="E2643" s="24"/>
      <c r="F2643" s="24"/>
      <c r="G2643" s="24"/>
      <c r="H2643" s="24"/>
      <c r="I2643" s="24"/>
      <c r="J2643" s="48">
        <f t="shared" si="33"/>
        <v>0</v>
      </c>
      <c r="K2643" s="44" t="s">
        <v>1407</v>
      </c>
      <c r="L2643" s="44" t="s">
        <v>830</v>
      </c>
      <c r="M2643" s="49"/>
      <c r="N2643" s="44" t="s">
        <v>926</v>
      </c>
      <c r="O2643" s="15"/>
      <c r="P2643" s="16"/>
      <c r="Q2643" s="17"/>
      <c r="R2643" s="18"/>
      <c r="S2643" s="97"/>
    </row>
    <row r="2644" spans="1:19" s="192" customFormat="1" ht="23.4" customHeight="1" x14ac:dyDescent="0.25">
      <c r="A2644" s="84">
        <v>2461</v>
      </c>
      <c r="B2644" s="258" t="s">
        <v>2140</v>
      </c>
      <c r="C2644" s="260" t="s">
        <v>1401</v>
      </c>
      <c r="D2644" s="208" t="s">
        <v>2182</v>
      </c>
      <c r="E2644" s="24"/>
      <c r="F2644" s="24"/>
      <c r="G2644" s="24"/>
      <c r="H2644" s="24"/>
      <c r="I2644" s="24"/>
      <c r="J2644" s="48">
        <f t="shared" si="33"/>
        <v>0</v>
      </c>
      <c r="K2644" s="44" t="s">
        <v>1407</v>
      </c>
      <c r="L2644" s="44" t="s">
        <v>830</v>
      </c>
      <c r="M2644" s="49"/>
      <c r="N2644" s="44" t="s">
        <v>926</v>
      </c>
      <c r="O2644" s="15"/>
      <c r="P2644" s="16"/>
      <c r="Q2644" s="17"/>
      <c r="R2644" s="18"/>
      <c r="S2644" s="97"/>
    </row>
    <row r="2645" spans="1:19" s="192" customFormat="1" ht="23.4" customHeight="1" x14ac:dyDescent="0.25">
      <c r="A2645" s="84">
        <v>2462</v>
      </c>
      <c r="B2645" s="258" t="s">
        <v>2141</v>
      </c>
      <c r="C2645" s="258" t="s">
        <v>4843</v>
      </c>
      <c r="D2645" s="208" t="s">
        <v>2182</v>
      </c>
      <c r="E2645" s="24"/>
      <c r="F2645" s="24"/>
      <c r="G2645" s="24"/>
      <c r="H2645" s="24"/>
      <c r="I2645" s="24"/>
      <c r="J2645" s="48">
        <f t="shared" si="33"/>
        <v>0</v>
      </c>
      <c r="K2645" s="44" t="s">
        <v>1407</v>
      </c>
      <c r="L2645" s="44" t="s">
        <v>830</v>
      </c>
      <c r="M2645" s="49"/>
      <c r="N2645" s="44" t="s">
        <v>926</v>
      </c>
      <c r="O2645" s="15"/>
      <c r="P2645" s="16"/>
      <c r="Q2645" s="17"/>
      <c r="R2645" s="18"/>
      <c r="S2645" s="97"/>
    </row>
    <row r="2646" spans="1:19" s="192" customFormat="1" ht="23.4" customHeight="1" x14ac:dyDescent="0.25">
      <c r="A2646" s="84">
        <v>2463</v>
      </c>
      <c r="B2646" s="258" t="s">
        <v>2142</v>
      </c>
      <c r="C2646" s="260" t="s">
        <v>4775</v>
      </c>
      <c r="D2646" s="208" t="s">
        <v>2182</v>
      </c>
      <c r="E2646" s="24"/>
      <c r="F2646" s="24"/>
      <c r="G2646" s="24"/>
      <c r="H2646" s="24"/>
      <c r="I2646" s="24"/>
      <c r="J2646" s="48">
        <f t="shared" si="33"/>
        <v>0</v>
      </c>
      <c r="K2646" s="44" t="s">
        <v>1407</v>
      </c>
      <c r="L2646" s="44" t="s">
        <v>830</v>
      </c>
      <c r="M2646" s="49"/>
      <c r="N2646" s="44" t="s">
        <v>926</v>
      </c>
      <c r="O2646" s="15"/>
      <c r="P2646" s="16"/>
      <c r="Q2646" s="17"/>
      <c r="R2646" s="18"/>
      <c r="S2646" s="97"/>
    </row>
    <row r="2647" spans="1:19" s="192" customFormat="1" ht="23.4" customHeight="1" x14ac:dyDescent="0.25">
      <c r="A2647" s="84">
        <v>2464</v>
      </c>
      <c r="B2647" s="258" t="s">
        <v>2143</v>
      </c>
      <c r="C2647" s="260" t="s">
        <v>4632</v>
      </c>
      <c r="D2647" s="208" t="s">
        <v>2182</v>
      </c>
      <c r="E2647" s="24"/>
      <c r="F2647" s="24"/>
      <c r="G2647" s="24"/>
      <c r="H2647" s="24"/>
      <c r="I2647" s="24"/>
      <c r="J2647" s="48">
        <f t="shared" si="33"/>
        <v>0</v>
      </c>
      <c r="K2647" s="44" t="s">
        <v>1407</v>
      </c>
      <c r="L2647" s="44" t="s">
        <v>830</v>
      </c>
      <c r="M2647" s="49"/>
      <c r="N2647" s="44" t="s">
        <v>926</v>
      </c>
      <c r="O2647" s="15"/>
      <c r="P2647" s="16"/>
      <c r="Q2647" s="17"/>
      <c r="R2647" s="18"/>
      <c r="S2647" s="97"/>
    </row>
    <row r="2648" spans="1:19" s="192" customFormat="1" ht="23.4" customHeight="1" x14ac:dyDescent="0.25">
      <c r="A2648" s="84">
        <v>2465</v>
      </c>
      <c r="B2648" s="258" t="s">
        <v>2144</v>
      </c>
      <c r="C2648" s="260" t="s">
        <v>1401</v>
      </c>
      <c r="D2648" s="208" t="s">
        <v>2182</v>
      </c>
      <c r="E2648" s="24"/>
      <c r="F2648" s="24"/>
      <c r="G2648" s="24"/>
      <c r="H2648" s="24"/>
      <c r="I2648" s="24"/>
      <c r="J2648" s="48">
        <f t="shared" si="33"/>
        <v>0</v>
      </c>
      <c r="K2648" s="44" t="s">
        <v>1407</v>
      </c>
      <c r="L2648" s="44" t="s">
        <v>830</v>
      </c>
      <c r="M2648" s="49"/>
      <c r="N2648" s="44" t="s">
        <v>926</v>
      </c>
      <c r="O2648" s="15"/>
      <c r="P2648" s="16"/>
      <c r="Q2648" s="17"/>
      <c r="R2648" s="18"/>
      <c r="S2648" s="97"/>
    </row>
    <row r="2649" spans="1:19" s="192" customFormat="1" ht="23.4" customHeight="1" x14ac:dyDescent="0.25">
      <c r="A2649" s="84">
        <v>2466</v>
      </c>
      <c r="B2649" s="258" t="s">
        <v>2145</v>
      </c>
      <c r="C2649" s="260" t="s">
        <v>1401</v>
      </c>
      <c r="D2649" s="208" t="s">
        <v>2182</v>
      </c>
      <c r="E2649" s="24"/>
      <c r="F2649" s="24"/>
      <c r="G2649" s="24"/>
      <c r="H2649" s="24"/>
      <c r="I2649" s="24"/>
      <c r="J2649" s="48">
        <f t="shared" si="33"/>
        <v>0</v>
      </c>
      <c r="K2649" s="44" t="s">
        <v>1407</v>
      </c>
      <c r="L2649" s="44" t="s">
        <v>830</v>
      </c>
      <c r="M2649" s="49"/>
      <c r="N2649" s="44" t="s">
        <v>926</v>
      </c>
      <c r="O2649" s="15"/>
      <c r="P2649" s="16"/>
      <c r="Q2649" s="17"/>
      <c r="R2649" s="18"/>
      <c r="S2649" s="97"/>
    </row>
    <row r="2650" spans="1:19" s="192" customFormat="1" ht="23.4" customHeight="1" x14ac:dyDescent="0.25">
      <c r="A2650" s="84">
        <v>2467</v>
      </c>
      <c r="B2650" s="258" t="s">
        <v>2146</v>
      </c>
      <c r="C2650" s="260" t="s">
        <v>4687</v>
      </c>
      <c r="D2650" s="208" t="s">
        <v>2182</v>
      </c>
      <c r="E2650" s="24"/>
      <c r="F2650" s="24"/>
      <c r="G2650" s="24"/>
      <c r="H2650" s="24"/>
      <c r="I2650" s="24"/>
      <c r="J2650" s="48">
        <f t="shared" si="33"/>
        <v>0</v>
      </c>
      <c r="K2650" s="44" t="s">
        <v>1407</v>
      </c>
      <c r="L2650" s="44" t="s">
        <v>830</v>
      </c>
      <c r="M2650" s="49"/>
      <c r="N2650" s="44" t="s">
        <v>926</v>
      </c>
      <c r="O2650" s="15"/>
      <c r="P2650" s="16"/>
      <c r="Q2650" s="17"/>
      <c r="R2650" s="18"/>
      <c r="S2650" s="97"/>
    </row>
    <row r="2651" spans="1:19" s="192" customFormat="1" ht="23.4" customHeight="1" x14ac:dyDescent="0.25">
      <c r="A2651" s="84">
        <v>2468</v>
      </c>
      <c r="B2651" s="258" t="s">
        <v>2146</v>
      </c>
      <c r="C2651" s="260" t="s">
        <v>4687</v>
      </c>
      <c r="D2651" s="208" t="s">
        <v>2182</v>
      </c>
      <c r="E2651" s="24"/>
      <c r="F2651" s="24"/>
      <c r="G2651" s="24"/>
      <c r="H2651" s="24"/>
      <c r="I2651" s="24"/>
      <c r="J2651" s="48">
        <f t="shared" si="33"/>
        <v>0</v>
      </c>
      <c r="K2651" s="44" t="s">
        <v>1407</v>
      </c>
      <c r="L2651" s="44" t="s">
        <v>830</v>
      </c>
      <c r="M2651" s="49"/>
      <c r="N2651" s="44" t="s">
        <v>926</v>
      </c>
      <c r="O2651" s="15"/>
      <c r="P2651" s="16"/>
      <c r="Q2651" s="17"/>
      <c r="R2651" s="18"/>
      <c r="S2651" s="97"/>
    </row>
    <row r="2652" spans="1:19" s="192" customFormat="1" ht="23.4" customHeight="1" x14ac:dyDescent="0.25">
      <c r="A2652" s="84">
        <v>2469</v>
      </c>
      <c r="B2652" s="258" t="s">
        <v>2147</v>
      </c>
      <c r="C2652" s="260" t="s">
        <v>4687</v>
      </c>
      <c r="D2652" s="208" t="s">
        <v>2182</v>
      </c>
      <c r="E2652" s="24"/>
      <c r="F2652" s="24"/>
      <c r="G2652" s="24"/>
      <c r="H2652" s="24"/>
      <c r="I2652" s="24"/>
      <c r="J2652" s="48">
        <f t="shared" si="33"/>
        <v>0</v>
      </c>
      <c r="K2652" s="44" t="s">
        <v>1407</v>
      </c>
      <c r="L2652" s="44" t="s">
        <v>830</v>
      </c>
      <c r="M2652" s="49"/>
      <c r="N2652" s="44" t="s">
        <v>926</v>
      </c>
      <c r="O2652" s="15"/>
      <c r="P2652" s="16"/>
      <c r="Q2652" s="17"/>
      <c r="R2652" s="18"/>
      <c r="S2652" s="97"/>
    </row>
    <row r="2653" spans="1:19" s="192" customFormat="1" ht="23.4" customHeight="1" x14ac:dyDescent="0.25">
      <c r="A2653" s="84">
        <v>2470</v>
      </c>
      <c r="B2653" s="258" t="s">
        <v>2148</v>
      </c>
      <c r="C2653" s="260" t="s">
        <v>4395</v>
      </c>
      <c r="D2653" s="208" t="s">
        <v>2182</v>
      </c>
      <c r="E2653" s="24"/>
      <c r="F2653" s="24"/>
      <c r="G2653" s="24"/>
      <c r="H2653" s="24"/>
      <c r="I2653" s="24"/>
      <c r="J2653" s="48">
        <f t="shared" ref="J2653:J2750" si="34">H2653-I2653</f>
        <v>0</v>
      </c>
      <c r="K2653" s="44" t="s">
        <v>1407</v>
      </c>
      <c r="L2653" s="44" t="s">
        <v>830</v>
      </c>
      <c r="M2653" s="49"/>
      <c r="N2653" s="44" t="s">
        <v>926</v>
      </c>
      <c r="O2653" s="15"/>
      <c r="P2653" s="16"/>
      <c r="Q2653" s="17"/>
      <c r="R2653" s="18"/>
      <c r="S2653" s="97"/>
    </row>
    <row r="2654" spans="1:19" s="192" customFormat="1" ht="23.4" customHeight="1" x14ac:dyDescent="0.25">
      <c r="A2654" s="84">
        <v>2471</v>
      </c>
      <c r="B2654" s="258" t="s">
        <v>2149</v>
      </c>
      <c r="C2654" s="260" t="s">
        <v>1401</v>
      </c>
      <c r="D2654" s="208" t="s">
        <v>2182</v>
      </c>
      <c r="E2654" s="24"/>
      <c r="F2654" s="24"/>
      <c r="G2654" s="24"/>
      <c r="H2654" s="24"/>
      <c r="I2654" s="24"/>
      <c r="J2654" s="48">
        <f t="shared" si="34"/>
        <v>0</v>
      </c>
      <c r="K2654" s="44" t="s">
        <v>1407</v>
      </c>
      <c r="L2654" s="44" t="s">
        <v>830</v>
      </c>
      <c r="M2654" s="49"/>
      <c r="N2654" s="44" t="s">
        <v>926</v>
      </c>
      <c r="O2654" s="15"/>
      <c r="P2654" s="16"/>
      <c r="Q2654" s="17"/>
      <c r="R2654" s="18"/>
      <c r="S2654" s="97"/>
    </row>
    <row r="2655" spans="1:19" s="192" customFormat="1" ht="23.4" customHeight="1" x14ac:dyDescent="0.25">
      <c r="A2655" s="84">
        <v>2472</v>
      </c>
      <c r="B2655" s="258" t="s">
        <v>2150</v>
      </c>
      <c r="C2655" s="260" t="s">
        <v>4706</v>
      </c>
      <c r="D2655" s="208" t="s">
        <v>2182</v>
      </c>
      <c r="E2655" s="24" t="s">
        <v>6956</v>
      </c>
      <c r="F2655" s="24" t="s">
        <v>6955</v>
      </c>
      <c r="G2655" s="24" t="s">
        <v>6956</v>
      </c>
      <c r="H2655" s="48">
        <v>16647.22</v>
      </c>
      <c r="I2655" s="48">
        <v>4569.1000000000004</v>
      </c>
      <c r="J2655" s="48">
        <f t="shared" si="34"/>
        <v>12078.12</v>
      </c>
      <c r="K2655" s="44" t="s">
        <v>816</v>
      </c>
      <c r="L2655" s="44" t="s">
        <v>6822</v>
      </c>
      <c r="M2655" s="49" t="s">
        <v>6823</v>
      </c>
      <c r="N2655" s="44" t="s">
        <v>4382</v>
      </c>
      <c r="O2655" s="15"/>
      <c r="P2655" s="16"/>
      <c r="Q2655" s="17"/>
      <c r="R2655" s="18"/>
      <c r="S2655" s="97"/>
    </row>
    <row r="2656" spans="1:19" s="192" customFormat="1" ht="23.4" customHeight="1" x14ac:dyDescent="0.25">
      <c r="A2656" s="84">
        <v>2473</v>
      </c>
      <c r="B2656" s="258" t="s">
        <v>4205</v>
      </c>
      <c r="C2656" s="260" t="s">
        <v>2155</v>
      </c>
      <c r="D2656" s="208" t="s">
        <v>2182</v>
      </c>
      <c r="E2656" s="24"/>
      <c r="F2656" s="24" t="s">
        <v>6957</v>
      </c>
      <c r="G2656" s="24"/>
      <c r="H2656" s="24"/>
      <c r="I2656" s="24"/>
      <c r="J2656" s="48">
        <f t="shared" si="34"/>
        <v>0</v>
      </c>
      <c r="K2656" s="44" t="s">
        <v>1407</v>
      </c>
      <c r="L2656" s="44" t="s">
        <v>830</v>
      </c>
      <c r="M2656" s="49"/>
      <c r="N2656" s="44" t="s">
        <v>926</v>
      </c>
      <c r="O2656" s="15"/>
      <c r="P2656" s="16"/>
      <c r="Q2656" s="17"/>
      <c r="R2656" s="18"/>
      <c r="S2656" s="97"/>
    </row>
    <row r="2657" spans="1:19" s="192" customFormat="1" ht="23.4" customHeight="1" x14ac:dyDescent="0.25">
      <c r="A2657" s="84">
        <v>2474</v>
      </c>
      <c r="B2657" s="258" t="s">
        <v>4204</v>
      </c>
      <c r="C2657" s="258" t="s">
        <v>2158</v>
      </c>
      <c r="D2657" s="208" t="s">
        <v>2182</v>
      </c>
      <c r="E2657" s="24"/>
      <c r="F2657" s="24"/>
      <c r="G2657" s="24"/>
      <c r="H2657" s="24"/>
      <c r="I2657" s="24"/>
      <c r="J2657" s="48">
        <f t="shared" si="34"/>
        <v>0</v>
      </c>
      <c r="K2657" s="44" t="s">
        <v>1407</v>
      </c>
      <c r="L2657" s="44" t="s">
        <v>830</v>
      </c>
      <c r="M2657" s="49"/>
      <c r="N2657" s="44" t="s">
        <v>926</v>
      </c>
      <c r="O2657" s="15"/>
      <c r="P2657" s="16"/>
      <c r="Q2657" s="17"/>
      <c r="R2657" s="18"/>
      <c r="S2657" s="97"/>
    </row>
    <row r="2658" spans="1:19" s="192" customFormat="1" ht="23.4" customHeight="1" x14ac:dyDescent="0.25">
      <c r="A2658" s="84">
        <v>2475</v>
      </c>
      <c r="B2658" s="258" t="s">
        <v>2151</v>
      </c>
      <c r="C2658" s="260" t="s">
        <v>4414</v>
      </c>
      <c r="D2658" s="208" t="s">
        <v>2182</v>
      </c>
      <c r="E2658" s="24"/>
      <c r="F2658" s="24"/>
      <c r="G2658" s="24"/>
      <c r="H2658" s="24"/>
      <c r="I2658" s="24"/>
      <c r="J2658" s="48">
        <f t="shared" si="34"/>
        <v>0</v>
      </c>
      <c r="K2658" s="44" t="s">
        <v>1407</v>
      </c>
      <c r="L2658" s="44" t="s">
        <v>830</v>
      </c>
      <c r="M2658" s="49"/>
      <c r="N2658" s="44" t="s">
        <v>926</v>
      </c>
      <c r="O2658" s="15"/>
      <c r="P2658" s="16"/>
      <c r="Q2658" s="17"/>
      <c r="R2658" s="18"/>
      <c r="S2658" s="97"/>
    </row>
    <row r="2659" spans="1:19" ht="23.4" customHeight="1" x14ac:dyDescent="0.3">
      <c r="A2659" s="84">
        <v>2476</v>
      </c>
      <c r="B2659" s="258" t="s">
        <v>2133</v>
      </c>
      <c r="C2659" s="258" t="s">
        <v>4773</v>
      </c>
      <c r="D2659" s="208" t="s">
        <v>2182</v>
      </c>
      <c r="E2659" s="24"/>
      <c r="F2659" s="24"/>
      <c r="G2659" s="24"/>
      <c r="H2659" s="24"/>
      <c r="I2659" s="24"/>
      <c r="J2659" s="48">
        <f t="shared" si="34"/>
        <v>0</v>
      </c>
      <c r="K2659" s="44" t="s">
        <v>1407</v>
      </c>
      <c r="L2659" s="44" t="s">
        <v>830</v>
      </c>
      <c r="M2659" s="49"/>
      <c r="N2659" s="44" t="s">
        <v>926</v>
      </c>
      <c r="O2659" s="15"/>
      <c r="P2659" s="16"/>
      <c r="Q2659" s="17"/>
      <c r="R2659" s="18"/>
    </row>
    <row r="2660" spans="1:19" s="192" customFormat="1" ht="23.4" customHeight="1" x14ac:dyDescent="0.25">
      <c r="A2660" s="84">
        <v>2477</v>
      </c>
      <c r="B2660" s="208" t="s">
        <v>1408</v>
      </c>
      <c r="C2660" s="195" t="s">
        <v>2178</v>
      </c>
      <c r="D2660" s="208" t="s">
        <v>2182</v>
      </c>
      <c r="E2660" s="168"/>
      <c r="F2660" s="190"/>
      <c r="G2660" s="168"/>
      <c r="H2660" s="24"/>
      <c r="I2660" s="24"/>
      <c r="J2660" s="48">
        <f t="shared" si="34"/>
        <v>0</v>
      </c>
      <c r="K2660" s="142" t="s">
        <v>1407</v>
      </c>
      <c r="L2660" s="25" t="s">
        <v>1524</v>
      </c>
      <c r="M2660" s="201"/>
      <c r="N2660" s="44" t="s">
        <v>926</v>
      </c>
      <c r="O2660" s="188"/>
      <c r="P2660" s="207"/>
      <c r="Q2660" s="207"/>
      <c r="R2660" s="204"/>
      <c r="S2660" s="97"/>
    </row>
    <row r="2661" spans="1:19" ht="23.4" customHeight="1" x14ac:dyDescent="0.3">
      <c r="A2661" s="84">
        <v>2478</v>
      </c>
      <c r="B2661" s="209" t="s">
        <v>2184</v>
      </c>
      <c r="C2661" s="195" t="s">
        <v>2178</v>
      </c>
      <c r="D2661" s="208" t="s">
        <v>2182</v>
      </c>
      <c r="E2661" s="24"/>
      <c r="F2661" s="24"/>
      <c r="G2661" s="24"/>
      <c r="H2661" s="24"/>
      <c r="I2661" s="24"/>
      <c r="J2661" s="48">
        <f t="shared" si="34"/>
        <v>0</v>
      </c>
      <c r="K2661" s="142" t="s">
        <v>1407</v>
      </c>
      <c r="L2661" s="25" t="s">
        <v>1524</v>
      </c>
      <c r="M2661" s="49"/>
      <c r="N2661" s="44" t="s">
        <v>926</v>
      </c>
      <c r="O2661" s="15"/>
      <c r="P2661" s="16"/>
      <c r="Q2661" s="17"/>
      <c r="R2661" s="18"/>
    </row>
    <row r="2662" spans="1:19" ht="23.4" customHeight="1" x14ac:dyDescent="0.3">
      <c r="A2662" s="84">
        <v>2479</v>
      </c>
      <c r="B2662" s="209" t="s">
        <v>2185</v>
      </c>
      <c r="C2662" s="195" t="s">
        <v>2178</v>
      </c>
      <c r="D2662" s="208" t="s">
        <v>2182</v>
      </c>
      <c r="E2662" s="24"/>
      <c r="F2662" s="24"/>
      <c r="G2662" s="24"/>
      <c r="H2662" s="24"/>
      <c r="I2662" s="24"/>
      <c r="J2662" s="48">
        <f t="shared" si="34"/>
        <v>0</v>
      </c>
      <c r="K2662" s="142" t="s">
        <v>1407</v>
      </c>
      <c r="L2662" s="25" t="s">
        <v>1524</v>
      </c>
      <c r="M2662" s="49"/>
      <c r="N2662" s="44" t="s">
        <v>926</v>
      </c>
      <c r="O2662" s="15"/>
      <c r="P2662" s="16"/>
      <c r="Q2662" s="17"/>
      <c r="R2662" s="18"/>
    </row>
    <row r="2663" spans="1:19" ht="23.4" customHeight="1" x14ac:dyDescent="0.3">
      <c r="A2663" s="84">
        <v>2480</v>
      </c>
      <c r="B2663" s="209" t="s">
        <v>2186</v>
      </c>
      <c r="C2663" s="195" t="s">
        <v>2178</v>
      </c>
      <c r="D2663" s="208" t="s">
        <v>2182</v>
      </c>
      <c r="E2663" s="24"/>
      <c r="F2663" s="24"/>
      <c r="G2663" s="24"/>
      <c r="H2663" s="24"/>
      <c r="I2663" s="24"/>
      <c r="J2663" s="48">
        <f t="shared" si="34"/>
        <v>0</v>
      </c>
      <c r="K2663" s="142" t="s">
        <v>1407</v>
      </c>
      <c r="L2663" s="25" t="s">
        <v>1524</v>
      </c>
      <c r="M2663" s="49"/>
      <c r="N2663" s="44" t="s">
        <v>926</v>
      </c>
      <c r="O2663" s="15"/>
      <c r="P2663" s="16"/>
      <c r="Q2663" s="17"/>
      <c r="R2663" s="18"/>
    </row>
    <row r="2664" spans="1:19" ht="23.4" customHeight="1" x14ac:dyDescent="0.3">
      <c r="A2664" s="84">
        <v>2481</v>
      </c>
      <c r="B2664" s="209" t="s">
        <v>2198</v>
      </c>
      <c r="C2664" s="195" t="s">
        <v>7701</v>
      </c>
      <c r="D2664" s="208" t="s">
        <v>2182</v>
      </c>
      <c r="E2664" s="24" t="s">
        <v>2196</v>
      </c>
      <c r="F2664" s="24" t="s">
        <v>2199</v>
      </c>
      <c r="G2664" s="24" t="s">
        <v>2201</v>
      </c>
      <c r="H2664" s="48">
        <v>1741795.26</v>
      </c>
      <c r="I2664" s="48">
        <v>1741795.26</v>
      </c>
      <c r="J2664" s="48">
        <f t="shared" si="34"/>
        <v>0</v>
      </c>
      <c r="K2664" s="142"/>
      <c r="L2664" s="53"/>
      <c r="M2664" s="161"/>
      <c r="N2664" s="44" t="s">
        <v>4382</v>
      </c>
      <c r="O2664" s="15"/>
      <c r="P2664" s="16"/>
      <c r="Q2664" s="17"/>
      <c r="R2664" s="18"/>
    </row>
    <row r="2665" spans="1:19" ht="23.4" customHeight="1" x14ac:dyDescent="0.3">
      <c r="A2665" s="84">
        <v>2482</v>
      </c>
      <c r="B2665" s="209" t="s">
        <v>3395</v>
      </c>
      <c r="C2665" s="45" t="s">
        <v>7701</v>
      </c>
      <c r="D2665" s="208" t="s">
        <v>2182</v>
      </c>
      <c r="E2665" s="24" t="s">
        <v>2196</v>
      </c>
      <c r="F2665" s="24"/>
      <c r="G2665" s="24"/>
      <c r="H2665" s="48">
        <v>9515006</v>
      </c>
      <c r="I2665" s="48">
        <v>9515006</v>
      </c>
      <c r="J2665" s="48">
        <f t="shared" si="34"/>
        <v>0</v>
      </c>
      <c r="K2665" s="44"/>
      <c r="L2665" s="24"/>
      <c r="M2665" s="72"/>
      <c r="N2665" s="44" t="s">
        <v>4382</v>
      </c>
      <c r="O2665" s="15"/>
      <c r="P2665" s="16"/>
      <c r="Q2665" s="17"/>
      <c r="R2665" s="18"/>
    </row>
    <row r="2666" spans="1:19" ht="23.4" customHeight="1" x14ac:dyDescent="0.3">
      <c r="A2666" s="84">
        <v>2483</v>
      </c>
      <c r="B2666" s="209" t="s">
        <v>2200</v>
      </c>
      <c r="C2666" s="195" t="s">
        <v>7446</v>
      </c>
      <c r="D2666" s="208" t="s">
        <v>2182</v>
      </c>
      <c r="E2666" s="24" t="s">
        <v>2196</v>
      </c>
      <c r="F2666" s="24" t="s">
        <v>2203</v>
      </c>
      <c r="G2666" s="24" t="s">
        <v>2202</v>
      </c>
      <c r="H2666" s="48">
        <v>131240.5</v>
      </c>
      <c r="I2666" s="48">
        <v>131240.5</v>
      </c>
      <c r="J2666" s="48">
        <f t="shared" si="34"/>
        <v>0</v>
      </c>
      <c r="K2666" s="142"/>
      <c r="L2666" s="53"/>
      <c r="M2666" s="161"/>
      <c r="N2666" s="44" t="s">
        <v>4382</v>
      </c>
      <c r="O2666" s="15"/>
      <c r="P2666" s="16"/>
      <c r="Q2666" s="17"/>
      <c r="R2666" s="18"/>
    </row>
    <row r="2667" spans="1:19" ht="23.4" customHeight="1" x14ac:dyDescent="0.3">
      <c r="A2667" s="84">
        <v>2484</v>
      </c>
      <c r="B2667" s="209" t="s">
        <v>2204</v>
      </c>
      <c r="C2667" s="195" t="s">
        <v>7702</v>
      </c>
      <c r="D2667" s="208" t="s">
        <v>2182</v>
      </c>
      <c r="E2667" s="24" t="s">
        <v>2196</v>
      </c>
      <c r="F2667" s="24" t="s">
        <v>11</v>
      </c>
      <c r="G2667" s="24" t="s">
        <v>2205</v>
      </c>
      <c r="H2667" s="48">
        <v>860013</v>
      </c>
      <c r="I2667" s="48">
        <v>860013</v>
      </c>
      <c r="J2667" s="48">
        <f t="shared" si="34"/>
        <v>0</v>
      </c>
      <c r="K2667" s="142"/>
      <c r="L2667" s="53"/>
      <c r="M2667" s="161"/>
      <c r="N2667" s="44" t="s">
        <v>4382</v>
      </c>
      <c r="O2667" s="15"/>
      <c r="P2667" s="16"/>
      <c r="Q2667" s="17"/>
      <c r="R2667" s="18"/>
    </row>
    <row r="2668" spans="1:19" ht="23.4" customHeight="1" x14ac:dyDescent="0.3">
      <c r="A2668" s="84">
        <v>2485</v>
      </c>
      <c r="B2668" s="209" t="s">
        <v>3337</v>
      </c>
      <c r="C2668" s="195" t="s">
        <v>7703</v>
      </c>
      <c r="D2668" s="208" t="s">
        <v>2182</v>
      </c>
      <c r="E2668" s="24" t="s">
        <v>6155</v>
      </c>
      <c r="F2668" s="48">
        <v>165</v>
      </c>
      <c r="G2668" s="24" t="s">
        <v>6156</v>
      </c>
      <c r="H2668" s="48">
        <v>305756.17</v>
      </c>
      <c r="I2668" s="48">
        <v>305756.17</v>
      </c>
      <c r="J2668" s="48">
        <f t="shared" si="34"/>
        <v>0</v>
      </c>
      <c r="K2668" s="142"/>
      <c r="L2668" s="53"/>
      <c r="M2668" s="161"/>
      <c r="N2668" s="44" t="s">
        <v>4382</v>
      </c>
      <c r="O2668" s="15"/>
      <c r="P2668" s="16"/>
      <c r="Q2668" s="17"/>
      <c r="R2668" s="18"/>
    </row>
    <row r="2669" spans="1:19" ht="23.4" customHeight="1" x14ac:dyDescent="0.3">
      <c r="A2669" s="84">
        <v>2486</v>
      </c>
      <c r="B2669" s="209" t="s">
        <v>2660</v>
      </c>
      <c r="C2669" s="195" t="s">
        <v>4167</v>
      </c>
      <c r="D2669" s="208" t="s">
        <v>2182</v>
      </c>
      <c r="E2669" s="24" t="s">
        <v>6852</v>
      </c>
      <c r="F2669" s="24" t="s">
        <v>2206</v>
      </c>
      <c r="G2669" s="24" t="s">
        <v>6853</v>
      </c>
      <c r="H2669" s="48">
        <v>85318399.980000004</v>
      </c>
      <c r="I2669" s="48">
        <v>85318399.980000004</v>
      </c>
      <c r="J2669" s="48">
        <f t="shared" si="34"/>
        <v>0</v>
      </c>
      <c r="K2669" s="142"/>
      <c r="L2669" s="53"/>
      <c r="M2669" s="161"/>
      <c r="N2669" s="44" t="s">
        <v>4382</v>
      </c>
      <c r="O2669" s="15"/>
      <c r="P2669" s="16"/>
      <c r="Q2669" s="17"/>
      <c r="R2669" s="18"/>
    </row>
    <row r="2670" spans="1:19" ht="23.4" customHeight="1" x14ac:dyDescent="0.3">
      <c r="A2670" s="84">
        <v>2487</v>
      </c>
      <c r="B2670" s="209" t="s">
        <v>2207</v>
      </c>
      <c r="C2670" s="195" t="s">
        <v>4165</v>
      </c>
      <c r="D2670" s="208" t="s">
        <v>2182</v>
      </c>
      <c r="E2670" s="24" t="s">
        <v>2196</v>
      </c>
      <c r="F2670" s="24"/>
      <c r="G2670" s="24" t="s">
        <v>2208</v>
      </c>
      <c r="H2670" s="48">
        <v>12789802.800000001</v>
      </c>
      <c r="I2670" s="48">
        <v>12789802.800000001</v>
      </c>
      <c r="J2670" s="48">
        <f t="shared" si="34"/>
        <v>0</v>
      </c>
      <c r="K2670" s="142"/>
      <c r="L2670" s="53"/>
      <c r="M2670" s="161"/>
      <c r="N2670" s="44" t="s">
        <v>4382</v>
      </c>
      <c r="O2670" s="15"/>
      <c r="P2670" s="16"/>
      <c r="Q2670" s="17"/>
      <c r="R2670" s="18"/>
    </row>
    <row r="2671" spans="1:19" ht="23.4" customHeight="1" x14ac:dyDescent="0.3">
      <c r="A2671" s="84">
        <v>2488</v>
      </c>
      <c r="B2671" s="209" t="s">
        <v>3309</v>
      </c>
      <c r="C2671" s="195" t="s">
        <v>7704</v>
      </c>
      <c r="D2671" s="208" t="s">
        <v>2182</v>
      </c>
      <c r="E2671" s="24" t="s">
        <v>2196</v>
      </c>
      <c r="F2671" s="24"/>
      <c r="G2671" s="24" t="s">
        <v>2209</v>
      </c>
      <c r="H2671" s="48">
        <v>755000</v>
      </c>
      <c r="I2671" s="48">
        <v>755000</v>
      </c>
      <c r="J2671" s="48">
        <f t="shared" si="34"/>
        <v>0</v>
      </c>
      <c r="K2671" s="142"/>
      <c r="L2671" s="53"/>
      <c r="M2671" s="161"/>
      <c r="N2671" s="44" t="s">
        <v>4382</v>
      </c>
      <c r="O2671" s="15"/>
      <c r="P2671" s="16"/>
      <c r="Q2671" s="17"/>
      <c r="R2671" s="18"/>
    </row>
    <row r="2672" spans="1:19" ht="23.4" customHeight="1" x14ac:dyDescent="0.3">
      <c r="A2672" s="84">
        <v>2489</v>
      </c>
      <c r="B2672" s="209" t="s">
        <v>3391</v>
      </c>
      <c r="C2672" s="195" t="s">
        <v>7705</v>
      </c>
      <c r="D2672" s="208" t="s">
        <v>2182</v>
      </c>
      <c r="E2672" s="24" t="s">
        <v>2196</v>
      </c>
      <c r="F2672" s="24"/>
      <c r="G2672" s="24" t="s">
        <v>2210</v>
      </c>
      <c r="H2672" s="48">
        <v>401686.82</v>
      </c>
      <c r="I2672" s="48">
        <v>401686.82</v>
      </c>
      <c r="J2672" s="48">
        <f t="shared" si="34"/>
        <v>0</v>
      </c>
      <c r="K2672" s="142"/>
      <c r="L2672" s="53"/>
      <c r="M2672" s="161"/>
      <c r="N2672" s="44" t="s">
        <v>4382</v>
      </c>
      <c r="O2672" s="15"/>
      <c r="P2672" s="16"/>
      <c r="Q2672" s="17"/>
      <c r="R2672" s="18"/>
    </row>
    <row r="2673" spans="1:18" ht="23.4" customHeight="1" x14ac:dyDescent="0.3">
      <c r="A2673" s="84">
        <v>2490</v>
      </c>
      <c r="B2673" s="209" t="s">
        <v>2211</v>
      </c>
      <c r="C2673" s="195" t="s">
        <v>7706</v>
      </c>
      <c r="D2673" s="208" t="s">
        <v>2182</v>
      </c>
      <c r="E2673" s="24" t="s">
        <v>2196</v>
      </c>
      <c r="F2673" s="24"/>
      <c r="G2673" s="24" t="s">
        <v>2212</v>
      </c>
      <c r="H2673" s="48">
        <v>2565631.5699999998</v>
      </c>
      <c r="I2673" s="48">
        <v>2565631.5699999998</v>
      </c>
      <c r="J2673" s="48">
        <f t="shared" si="34"/>
        <v>0</v>
      </c>
      <c r="K2673" s="142"/>
      <c r="L2673" s="53"/>
      <c r="M2673" s="161"/>
      <c r="N2673" s="44" t="s">
        <v>4382</v>
      </c>
      <c r="O2673" s="15"/>
      <c r="P2673" s="16"/>
      <c r="Q2673" s="17"/>
      <c r="R2673" s="18"/>
    </row>
    <row r="2674" spans="1:18" ht="23.4" customHeight="1" x14ac:dyDescent="0.3">
      <c r="A2674" s="84">
        <v>2491</v>
      </c>
      <c r="B2674" s="209" t="s">
        <v>2213</v>
      </c>
      <c r="C2674" s="195" t="s">
        <v>7707</v>
      </c>
      <c r="D2674" s="208" t="s">
        <v>2182</v>
      </c>
      <c r="E2674" s="24" t="s">
        <v>2196</v>
      </c>
      <c r="F2674" s="24"/>
      <c r="G2674" s="24" t="s">
        <v>2214</v>
      </c>
      <c r="H2674" s="48">
        <v>1580500</v>
      </c>
      <c r="I2674" s="48">
        <v>1580500</v>
      </c>
      <c r="J2674" s="48">
        <f t="shared" si="34"/>
        <v>0</v>
      </c>
      <c r="K2674" s="142"/>
      <c r="L2674" s="53"/>
      <c r="M2674" s="161"/>
      <c r="N2674" s="44" t="s">
        <v>4382</v>
      </c>
      <c r="O2674" s="15"/>
      <c r="P2674" s="16"/>
      <c r="Q2674" s="17"/>
      <c r="R2674" s="18"/>
    </row>
    <row r="2675" spans="1:18" ht="23.4" customHeight="1" x14ac:dyDescent="0.3">
      <c r="A2675" s="84">
        <v>2492</v>
      </c>
      <c r="B2675" s="209" t="s">
        <v>3336</v>
      </c>
      <c r="C2675" s="195" t="s">
        <v>7708</v>
      </c>
      <c r="D2675" s="217" t="s">
        <v>2182</v>
      </c>
      <c r="E2675" s="24" t="s">
        <v>2196</v>
      </c>
      <c r="F2675" s="24"/>
      <c r="G2675" s="24" t="s">
        <v>2215</v>
      </c>
      <c r="H2675" s="48">
        <v>3205773.66</v>
      </c>
      <c r="I2675" s="48">
        <v>3205773.66</v>
      </c>
      <c r="J2675" s="48">
        <f t="shared" si="34"/>
        <v>0</v>
      </c>
      <c r="K2675" s="142"/>
      <c r="L2675" s="53"/>
      <c r="M2675" s="161"/>
      <c r="N2675" s="44" t="s">
        <v>4382</v>
      </c>
      <c r="O2675" s="15"/>
      <c r="P2675" s="16"/>
      <c r="Q2675" s="17"/>
      <c r="R2675" s="18"/>
    </row>
    <row r="2676" spans="1:18" ht="23.4" customHeight="1" x14ac:dyDescent="0.3">
      <c r="A2676" s="84">
        <v>2493</v>
      </c>
      <c r="B2676" s="209" t="s">
        <v>2216</v>
      </c>
      <c r="C2676" s="195" t="s">
        <v>7709</v>
      </c>
      <c r="D2676" s="217" t="s">
        <v>2182</v>
      </c>
      <c r="E2676" s="24" t="s">
        <v>2196</v>
      </c>
      <c r="F2676" s="24"/>
      <c r="G2676" s="24" t="s">
        <v>2217</v>
      </c>
      <c r="H2676" s="48">
        <v>12063000</v>
      </c>
      <c r="I2676" s="48">
        <v>12063000</v>
      </c>
      <c r="J2676" s="48">
        <f t="shared" si="34"/>
        <v>0</v>
      </c>
      <c r="K2676" s="142"/>
      <c r="L2676" s="53"/>
      <c r="M2676" s="161"/>
      <c r="N2676" s="44" t="s">
        <v>4382</v>
      </c>
      <c r="O2676" s="15"/>
      <c r="P2676" s="16"/>
      <c r="Q2676" s="17"/>
      <c r="R2676" s="18"/>
    </row>
    <row r="2677" spans="1:18" ht="23.4" customHeight="1" x14ac:dyDescent="0.3">
      <c r="A2677" s="84">
        <v>2494</v>
      </c>
      <c r="B2677" s="263" t="s">
        <v>4201</v>
      </c>
      <c r="C2677" s="264" t="s">
        <v>4167</v>
      </c>
      <c r="D2677" s="217" t="s">
        <v>2182</v>
      </c>
      <c r="E2677" s="24" t="s">
        <v>2196</v>
      </c>
      <c r="F2677" s="68"/>
      <c r="G2677" s="68"/>
      <c r="H2677" s="70">
        <v>13963147.779999999</v>
      </c>
      <c r="I2677" s="70">
        <v>13963147.779999999</v>
      </c>
      <c r="J2677" s="70">
        <f t="shared" si="34"/>
        <v>0</v>
      </c>
      <c r="K2677" s="147"/>
      <c r="L2677" s="68"/>
      <c r="M2677" s="257"/>
      <c r="N2677" s="44" t="s">
        <v>4382</v>
      </c>
      <c r="O2677" s="33"/>
      <c r="P2677" s="34"/>
      <c r="Q2677" s="35"/>
      <c r="R2677" s="36"/>
    </row>
    <row r="2678" spans="1:18" ht="23.4" customHeight="1" x14ac:dyDescent="0.3">
      <c r="A2678" s="84">
        <v>2495</v>
      </c>
      <c r="B2678" s="209" t="s">
        <v>3375</v>
      </c>
      <c r="C2678" s="45" t="s">
        <v>7710</v>
      </c>
      <c r="D2678" s="217" t="s">
        <v>2182</v>
      </c>
      <c r="E2678" s="24" t="s">
        <v>2196</v>
      </c>
      <c r="F2678" s="24"/>
      <c r="G2678" s="24"/>
      <c r="H2678" s="48">
        <v>1965615.32</v>
      </c>
      <c r="I2678" s="48">
        <v>1965615.32</v>
      </c>
      <c r="J2678" s="48">
        <f>H2679-I2679</f>
        <v>0</v>
      </c>
      <c r="K2678" s="44"/>
      <c r="L2678" s="24"/>
      <c r="M2678" s="72"/>
      <c r="N2678" s="44" t="s">
        <v>4382</v>
      </c>
      <c r="O2678" s="15"/>
      <c r="P2678" s="16"/>
      <c r="Q2678" s="17"/>
      <c r="R2678" s="18"/>
    </row>
    <row r="2679" spans="1:18" ht="23.4" customHeight="1" x14ac:dyDescent="0.3">
      <c r="A2679" s="84">
        <v>2496</v>
      </c>
      <c r="B2679" s="209" t="s">
        <v>2218</v>
      </c>
      <c r="C2679" s="195" t="s">
        <v>4155</v>
      </c>
      <c r="D2679" s="217" t="s">
        <v>2182</v>
      </c>
      <c r="E2679" s="24" t="s">
        <v>2196</v>
      </c>
      <c r="F2679" s="24"/>
      <c r="G2679" s="24" t="s">
        <v>2219</v>
      </c>
      <c r="H2679" s="48">
        <v>982570.45</v>
      </c>
      <c r="I2679" s="48">
        <v>982570.45</v>
      </c>
      <c r="J2679" s="48">
        <f>H2680-I2680</f>
        <v>0</v>
      </c>
      <c r="K2679" s="142"/>
      <c r="L2679" s="53"/>
      <c r="M2679" s="161"/>
      <c r="N2679" s="44" t="s">
        <v>4382</v>
      </c>
      <c r="O2679" s="15"/>
      <c r="P2679" s="16"/>
      <c r="Q2679" s="17"/>
      <c r="R2679" s="18"/>
    </row>
    <row r="2680" spans="1:18" ht="23.4" customHeight="1" x14ac:dyDescent="0.3">
      <c r="A2680" s="84">
        <v>2497</v>
      </c>
      <c r="B2680" s="209" t="s">
        <v>2234</v>
      </c>
      <c r="C2680" s="258" t="s">
        <v>7711</v>
      </c>
      <c r="D2680" s="217" t="s">
        <v>2182</v>
      </c>
      <c r="E2680" s="24" t="s">
        <v>2196</v>
      </c>
      <c r="F2680" s="24"/>
      <c r="G2680" s="24" t="s">
        <v>2196</v>
      </c>
      <c r="H2680" s="265">
        <v>99682</v>
      </c>
      <c r="I2680" s="24" t="s">
        <v>2631</v>
      </c>
      <c r="J2680" s="48">
        <f t="shared" si="34"/>
        <v>0</v>
      </c>
      <c r="K2680" s="142"/>
      <c r="L2680" s="53"/>
      <c r="M2680" s="161"/>
      <c r="N2680" s="44" t="s">
        <v>4382</v>
      </c>
      <c r="O2680" s="15"/>
      <c r="P2680" s="16"/>
      <c r="Q2680" s="17"/>
      <c r="R2680" s="18"/>
    </row>
    <row r="2681" spans="1:18" ht="23.4" customHeight="1" x14ac:dyDescent="0.3">
      <c r="A2681" s="84">
        <v>2498</v>
      </c>
      <c r="B2681" s="209" t="s">
        <v>2235</v>
      </c>
      <c r="C2681" s="195" t="s">
        <v>7712</v>
      </c>
      <c r="D2681" s="217" t="s">
        <v>2182</v>
      </c>
      <c r="E2681" s="24" t="s">
        <v>2196</v>
      </c>
      <c r="F2681" s="24"/>
      <c r="G2681" s="24" t="s">
        <v>2196</v>
      </c>
      <c r="H2681" s="24"/>
      <c r="I2681" s="24"/>
      <c r="J2681" s="48">
        <f t="shared" si="34"/>
        <v>0</v>
      </c>
      <c r="K2681" s="142"/>
      <c r="L2681" s="53"/>
      <c r="M2681" s="161"/>
      <c r="N2681" s="44" t="s">
        <v>926</v>
      </c>
      <c r="O2681" s="15"/>
      <c r="P2681" s="16"/>
      <c r="Q2681" s="17"/>
      <c r="R2681" s="18"/>
    </row>
    <row r="2682" spans="1:18" ht="23.4" customHeight="1" x14ac:dyDescent="0.3">
      <c r="A2682" s="84">
        <v>2499</v>
      </c>
      <c r="B2682" s="263" t="s">
        <v>4143</v>
      </c>
      <c r="C2682" s="264" t="s">
        <v>7713</v>
      </c>
      <c r="D2682" s="217" t="s">
        <v>2182</v>
      </c>
      <c r="E2682" s="24" t="s">
        <v>2196</v>
      </c>
      <c r="F2682" s="68"/>
      <c r="G2682" s="24" t="s">
        <v>2196</v>
      </c>
      <c r="H2682" s="70">
        <v>1028699.68</v>
      </c>
      <c r="I2682" s="70">
        <v>1028699.68</v>
      </c>
      <c r="J2682" s="48">
        <f t="shared" si="34"/>
        <v>0</v>
      </c>
      <c r="K2682" s="147"/>
      <c r="L2682" s="68"/>
      <c r="M2682" s="257"/>
      <c r="N2682" s="44" t="s">
        <v>4382</v>
      </c>
      <c r="O2682" s="33"/>
      <c r="P2682" s="34"/>
      <c r="Q2682" s="35"/>
      <c r="R2682" s="36"/>
    </row>
    <row r="2683" spans="1:18" ht="23.4" customHeight="1" x14ac:dyDescent="0.3">
      <c r="A2683" s="84">
        <v>2500</v>
      </c>
      <c r="B2683" s="209" t="s">
        <v>2236</v>
      </c>
      <c r="C2683" s="209" t="s">
        <v>2249</v>
      </c>
      <c r="D2683" s="217" t="s">
        <v>2182</v>
      </c>
      <c r="E2683" s="24" t="s">
        <v>2196</v>
      </c>
      <c r="F2683" s="24"/>
      <c r="G2683" s="24" t="s">
        <v>2196</v>
      </c>
      <c r="H2683" s="48" t="s">
        <v>2633</v>
      </c>
      <c r="I2683" s="48" t="s">
        <v>2633</v>
      </c>
      <c r="J2683" s="48">
        <f t="shared" si="34"/>
        <v>0</v>
      </c>
      <c r="K2683" s="142"/>
      <c r="L2683" s="53"/>
      <c r="M2683" s="161"/>
      <c r="N2683" s="44" t="s">
        <v>4382</v>
      </c>
      <c r="O2683" s="15"/>
      <c r="P2683" s="16"/>
      <c r="Q2683" s="17"/>
      <c r="R2683" s="18"/>
    </row>
    <row r="2684" spans="1:18" ht="23.4" customHeight="1" x14ac:dyDescent="0.3">
      <c r="A2684" s="84">
        <v>2501</v>
      </c>
      <c r="B2684" s="209" t="s">
        <v>2237</v>
      </c>
      <c r="C2684" s="209" t="s">
        <v>2250</v>
      </c>
      <c r="D2684" s="217" t="s">
        <v>2182</v>
      </c>
      <c r="E2684" s="24" t="s">
        <v>2196</v>
      </c>
      <c r="F2684" s="24"/>
      <c r="G2684" s="24" t="s">
        <v>2196</v>
      </c>
      <c r="H2684" s="24" t="s">
        <v>2634</v>
      </c>
      <c r="I2684" s="24" t="s">
        <v>2634</v>
      </c>
      <c r="J2684" s="48">
        <f t="shared" si="34"/>
        <v>0</v>
      </c>
      <c r="K2684" s="142"/>
      <c r="L2684" s="53"/>
      <c r="M2684" s="161"/>
      <c r="N2684" s="44" t="s">
        <v>4382</v>
      </c>
      <c r="O2684" s="15"/>
      <c r="P2684" s="16"/>
      <c r="Q2684" s="17"/>
      <c r="R2684" s="18"/>
    </row>
    <row r="2685" spans="1:18" ht="23.4" customHeight="1" x14ac:dyDescent="0.3">
      <c r="A2685" s="84">
        <v>2502</v>
      </c>
      <c r="B2685" s="209" t="s">
        <v>2238</v>
      </c>
      <c r="C2685" s="209" t="s">
        <v>2251</v>
      </c>
      <c r="D2685" s="217" t="s">
        <v>2182</v>
      </c>
      <c r="E2685" s="24" t="s">
        <v>2196</v>
      </c>
      <c r="F2685" s="24"/>
      <c r="G2685" s="24" t="s">
        <v>2196</v>
      </c>
      <c r="H2685" s="48">
        <v>221536</v>
      </c>
      <c r="I2685" s="48">
        <v>221536</v>
      </c>
      <c r="J2685" s="48">
        <f t="shared" si="34"/>
        <v>0</v>
      </c>
      <c r="K2685" s="142"/>
      <c r="L2685" s="53"/>
      <c r="M2685" s="161"/>
      <c r="N2685" s="44" t="s">
        <v>4382</v>
      </c>
      <c r="O2685" s="15"/>
      <c r="P2685" s="16"/>
      <c r="Q2685" s="17"/>
      <c r="R2685" s="18"/>
    </row>
    <row r="2686" spans="1:18" ht="23.4" customHeight="1" x14ac:dyDescent="0.3">
      <c r="A2686" s="84">
        <v>2503</v>
      </c>
      <c r="B2686" s="209" t="s">
        <v>2239</v>
      </c>
      <c r="C2686" s="209" t="s">
        <v>2252</v>
      </c>
      <c r="D2686" s="217" t="s">
        <v>2182</v>
      </c>
      <c r="E2686" s="24" t="s">
        <v>2196</v>
      </c>
      <c r="F2686" s="24"/>
      <c r="G2686" s="24" t="s">
        <v>2196</v>
      </c>
      <c r="H2686" s="48">
        <v>6211</v>
      </c>
      <c r="I2686" s="48">
        <v>6211</v>
      </c>
      <c r="J2686" s="48">
        <f t="shared" si="34"/>
        <v>0</v>
      </c>
      <c r="K2686" s="142"/>
      <c r="L2686" s="53"/>
      <c r="M2686" s="161"/>
      <c r="N2686" s="44" t="s">
        <v>4382</v>
      </c>
      <c r="O2686" s="15"/>
      <c r="P2686" s="16"/>
      <c r="Q2686" s="17"/>
      <c r="R2686" s="18"/>
    </row>
    <row r="2687" spans="1:18" ht="23.4" customHeight="1" x14ac:dyDescent="0.3">
      <c r="A2687" s="84">
        <v>2504</v>
      </c>
      <c r="B2687" s="263" t="s">
        <v>4192</v>
      </c>
      <c r="C2687" s="263" t="s">
        <v>4835</v>
      </c>
      <c r="D2687" s="217" t="s">
        <v>2182</v>
      </c>
      <c r="E2687" s="24" t="s">
        <v>2196</v>
      </c>
      <c r="F2687" s="68"/>
      <c r="G2687" s="24" t="s">
        <v>2196</v>
      </c>
      <c r="H2687" s="70">
        <v>184800</v>
      </c>
      <c r="I2687" s="70">
        <v>184800</v>
      </c>
      <c r="J2687" s="48">
        <f t="shared" si="34"/>
        <v>0</v>
      </c>
      <c r="K2687" s="147"/>
      <c r="L2687" s="68"/>
      <c r="M2687" s="257"/>
      <c r="N2687" s="44" t="s">
        <v>4382</v>
      </c>
      <c r="O2687" s="33"/>
      <c r="P2687" s="34"/>
      <c r="Q2687" s="35"/>
      <c r="R2687" s="36"/>
    </row>
    <row r="2688" spans="1:18" ht="23.4" customHeight="1" x14ac:dyDescent="0.3">
      <c r="A2688" s="84">
        <v>2505</v>
      </c>
      <c r="B2688" s="209" t="s">
        <v>4191</v>
      </c>
      <c r="C2688" s="209" t="s">
        <v>2253</v>
      </c>
      <c r="D2688" s="217" t="s">
        <v>2182</v>
      </c>
      <c r="E2688" s="24" t="s">
        <v>2196</v>
      </c>
      <c r="F2688" s="24"/>
      <c r="G2688" s="24" t="s">
        <v>2196</v>
      </c>
      <c r="H2688" s="48">
        <v>163566</v>
      </c>
      <c r="I2688" s="48">
        <v>163566</v>
      </c>
      <c r="J2688" s="48">
        <f t="shared" si="34"/>
        <v>0</v>
      </c>
      <c r="K2688" s="142"/>
      <c r="L2688" s="53"/>
      <c r="M2688" s="161"/>
      <c r="N2688" s="44" t="s">
        <v>4382</v>
      </c>
      <c r="O2688" s="15"/>
      <c r="P2688" s="16"/>
      <c r="Q2688" s="17"/>
      <c r="R2688" s="18"/>
    </row>
    <row r="2689" spans="1:18" ht="23.4" customHeight="1" x14ac:dyDescent="0.3">
      <c r="A2689" s="84">
        <v>2506</v>
      </c>
      <c r="B2689" s="209" t="s">
        <v>2240</v>
      </c>
      <c r="C2689" s="209" t="s">
        <v>2254</v>
      </c>
      <c r="D2689" s="217" t="s">
        <v>2182</v>
      </c>
      <c r="E2689" s="24" t="s">
        <v>2196</v>
      </c>
      <c r="F2689" s="24"/>
      <c r="G2689" s="24" t="s">
        <v>2196</v>
      </c>
      <c r="H2689" s="48">
        <v>31054</v>
      </c>
      <c r="I2689" s="48">
        <v>31054</v>
      </c>
      <c r="J2689" s="48">
        <f t="shared" si="34"/>
        <v>0</v>
      </c>
      <c r="K2689" s="142"/>
      <c r="L2689" s="53"/>
      <c r="M2689" s="161"/>
      <c r="N2689" s="44" t="s">
        <v>4382</v>
      </c>
      <c r="O2689" s="15"/>
      <c r="P2689" s="16"/>
      <c r="Q2689" s="17"/>
      <c r="R2689" s="18"/>
    </row>
    <row r="2690" spans="1:18" ht="23.4" customHeight="1" x14ac:dyDescent="0.3">
      <c r="A2690" s="84">
        <v>2507</v>
      </c>
      <c r="B2690" s="209" t="s">
        <v>2241</v>
      </c>
      <c r="C2690" s="209" t="s">
        <v>2255</v>
      </c>
      <c r="D2690" s="217" t="s">
        <v>2182</v>
      </c>
      <c r="E2690" s="24" t="s">
        <v>2196</v>
      </c>
      <c r="F2690" s="24"/>
      <c r="G2690" s="24" t="s">
        <v>2196</v>
      </c>
      <c r="H2690" s="48">
        <v>31054</v>
      </c>
      <c r="I2690" s="48">
        <v>31054</v>
      </c>
      <c r="J2690" s="48">
        <f t="shared" si="34"/>
        <v>0</v>
      </c>
      <c r="K2690" s="142"/>
      <c r="L2690" s="53"/>
      <c r="M2690" s="161"/>
      <c r="N2690" s="44" t="s">
        <v>4382</v>
      </c>
      <c r="O2690" s="15"/>
      <c r="P2690" s="16"/>
      <c r="Q2690" s="17"/>
      <c r="R2690" s="18"/>
    </row>
    <row r="2691" spans="1:18" ht="23.4" customHeight="1" x14ac:dyDescent="0.3">
      <c r="A2691" s="84">
        <v>2508</v>
      </c>
      <c r="B2691" s="209" t="s">
        <v>2242</v>
      </c>
      <c r="C2691" s="209" t="s">
        <v>2256</v>
      </c>
      <c r="D2691" s="217" t="s">
        <v>2182</v>
      </c>
      <c r="E2691" s="24" t="s">
        <v>2196</v>
      </c>
      <c r="F2691" s="24"/>
      <c r="G2691" s="24" t="s">
        <v>2196</v>
      </c>
      <c r="H2691" s="48">
        <v>18633</v>
      </c>
      <c r="I2691" s="48">
        <v>18633</v>
      </c>
      <c r="J2691" s="48">
        <f t="shared" si="34"/>
        <v>0</v>
      </c>
      <c r="K2691" s="142"/>
      <c r="L2691" s="53"/>
      <c r="M2691" s="161"/>
      <c r="N2691" s="44" t="s">
        <v>4382</v>
      </c>
      <c r="O2691" s="15"/>
      <c r="P2691" s="16"/>
      <c r="Q2691" s="17"/>
      <c r="R2691" s="18"/>
    </row>
    <row r="2692" spans="1:18" ht="23.4" customHeight="1" x14ac:dyDescent="0.3">
      <c r="A2692" s="84">
        <v>2509</v>
      </c>
      <c r="B2692" s="209" t="s">
        <v>2635</v>
      </c>
      <c r="C2692" s="209" t="s">
        <v>2636</v>
      </c>
      <c r="D2692" s="217" t="s">
        <v>2182</v>
      </c>
      <c r="E2692" s="24" t="s">
        <v>2196</v>
      </c>
      <c r="F2692" s="24"/>
      <c r="G2692" s="24" t="s">
        <v>2196</v>
      </c>
      <c r="H2692" s="48">
        <v>31054</v>
      </c>
      <c r="I2692" s="48">
        <v>31054</v>
      </c>
      <c r="J2692" s="48">
        <f t="shared" si="34"/>
        <v>0</v>
      </c>
      <c r="K2692" s="142"/>
      <c r="L2692" s="53"/>
      <c r="M2692" s="161"/>
      <c r="N2692" s="44" t="s">
        <v>4382</v>
      </c>
      <c r="O2692" s="15"/>
      <c r="P2692" s="16"/>
      <c r="Q2692" s="17"/>
      <c r="R2692" s="18"/>
    </row>
    <row r="2693" spans="1:18" ht="23.4" customHeight="1" x14ac:dyDescent="0.3">
      <c r="A2693" s="84">
        <v>2510</v>
      </c>
      <c r="B2693" s="209" t="s">
        <v>2243</v>
      </c>
      <c r="C2693" s="209" t="s">
        <v>6004</v>
      </c>
      <c r="D2693" s="217" t="s">
        <v>2182</v>
      </c>
      <c r="E2693" s="24" t="s">
        <v>2196</v>
      </c>
      <c r="F2693" s="24"/>
      <c r="G2693" s="24" t="s">
        <v>2196</v>
      </c>
      <c r="H2693" s="48">
        <v>6211</v>
      </c>
      <c r="I2693" s="48">
        <v>6211</v>
      </c>
      <c r="J2693" s="48">
        <f t="shared" si="34"/>
        <v>0</v>
      </c>
      <c r="K2693" s="142"/>
      <c r="L2693" s="53"/>
      <c r="M2693" s="161"/>
      <c r="N2693" s="44" t="s">
        <v>4382</v>
      </c>
      <c r="O2693" s="15"/>
      <c r="P2693" s="16"/>
      <c r="Q2693" s="17"/>
      <c r="R2693" s="18"/>
    </row>
    <row r="2694" spans="1:18" ht="23.4" customHeight="1" x14ac:dyDescent="0.3">
      <c r="A2694" s="84">
        <v>2511</v>
      </c>
      <c r="B2694" s="209" t="s">
        <v>2244</v>
      </c>
      <c r="C2694" s="209" t="s">
        <v>2257</v>
      </c>
      <c r="D2694" s="217" t="s">
        <v>2182</v>
      </c>
      <c r="E2694" s="24" t="s">
        <v>2196</v>
      </c>
      <c r="F2694" s="24"/>
      <c r="G2694" s="24" t="s">
        <v>2196</v>
      </c>
      <c r="H2694" s="48">
        <v>12423</v>
      </c>
      <c r="I2694" s="48">
        <v>12423</v>
      </c>
      <c r="J2694" s="48">
        <f t="shared" si="34"/>
        <v>0</v>
      </c>
      <c r="K2694" s="142"/>
      <c r="L2694" s="53"/>
      <c r="M2694" s="161"/>
      <c r="N2694" s="44" t="s">
        <v>4382</v>
      </c>
      <c r="O2694" s="15"/>
      <c r="P2694" s="16"/>
      <c r="Q2694" s="17"/>
      <c r="R2694" s="18"/>
    </row>
    <row r="2695" spans="1:18" ht="23.4" customHeight="1" x14ac:dyDescent="0.3">
      <c r="A2695" s="84">
        <v>2512</v>
      </c>
      <c r="B2695" s="209" t="s">
        <v>2245</v>
      </c>
      <c r="C2695" s="209" t="s">
        <v>2258</v>
      </c>
      <c r="D2695" s="217" t="s">
        <v>2182</v>
      </c>
      <c r="E2695" s="24" t="s">
        <v>2196</v>
      </c>
      <c r="F2695" s="24"/>
      <c r="G2695" s="24" t="s">
        <v>2196</v>
      </c>
      <c r="H2695" s="48">
        <v>6211</v>
      </c>
      <c r="I2695" s="48">
        <v>6211</v>
      </c>
      <c r="J2695" s="48">
        <f t="shared" si="34"/>
        <v>0</v>
      </c>
      <c r="K2695" s="142"/>
      <c r="L2695" s="53"/>
      <c r="M2695" s="161"/>
      <c r="N2695" s="44" t="s">
        <v>4382</v>
      </c>
      <c r="O2695" s="15"/>
      <c r="P2695" s="16"/>
      <c r="Q2695" s="17"/>
      <c r="R2695" s="18"/>
    </row>
    <row r="2696" spans="1:18" ht="23.4" customHeight="1" x14ac:dyDescent="0.3">
      <c r="A2696" s="84">
        <v>2513</v>
      </c>
      <c r="B2696" s="209" t="s">
        <v>2246</v>
      </c>
      <c r="C2696" s="209" t="s">
        <v>2259</v>
      </c>
      <c r="D2696" s="217" t="s">
        <v>2182</v>
      </c>
      <c r="E2696" s="24" t="s">
        <v>2196</v>
      </c>
      <c r="F2696" s="24"/>
      <c r="G2696" s="24" t="s">
        <v>2196</v>
      </c>
      <c r="H2696" s="48">
        <v>24844</v>
      </c>
      <c r="I2696" s="48">
        <v>24844</v>
      </c>
      <c r="J2696" s="48">
        <f t="shared" si="34"/>
        <v>0</v>
      </c>
      <c r="K2696" s="142"/>
      <c r="L2696" s="53"/>
      <c r="M2696" s="161"/>
      <c r="N2696" s="44" t="s">
        <v>4382</v>
      </c>
      <c r="O2696" s="15"/>
      <c r="P2696" s="16"/>
      <c r="Q2696" s="17"/>
      <c r="R2696" s="18"/>
    </row>
    <row r="2697" spans="1:18" ht="23.4" customHeight="1" x14ac:dyDescent="0.3">
      <c r="A2697" s="84">
        <v>2514</v>
      </c>
      <c r="B2697" s="209" t="s">
        <v>2247</v>
      </c>
      <c r="C2697" s="209" t="s">
        <v>4776</v>
      </c>
      <c r="D2697" s="217" t="s">
        <v>2182</v>
      </c>
      <c r="E2697" s="24" t="s">
        <v>2196</v>
      </c>
      <c r="F2697" s="24"/>
      <c r="G2697" s="24" t="s">
        <v>2196</v>
      </c>
      <c r="H2697" s="48">
        <v>6211</v>
      </c>
      <c r="I2697" s="48">
        <v>6211</v>
      </c>
      <c r="J2697" s="48">
        <f t="shared" si="34"/>
        <v>0</v>
      </c>
      <c r="K2697" s="142"/>
      <c r="L2697" s="53"/>
      <c r="M2697" s="161"/>
      <c r="N2697" s="44" t="s">
        <v>4382</v>
      </c>
      <c r="O2697" s="15"/>
      <c r="P2697" s="16"/>
      <c r="Q2697" s="17"/>
      <c r="R2697" s="18"/>
    </row>
    <row r="2698" spans="1:18" ht="23.4" customHeight="1" x14ac:dyDescent="0.3">
      <c r="A2698" s="84">
        <v>2515</v>
      </c>
      <c r="B2698" s="209" t="s">
        <v>2248</v>
      </c>
      <c r="C2698" s="209" t="s">
        <v>2260</v>
      </c>
      <c r="D2698" s="217" t="s">
        <v>2182</v>
      </c>
      <c r="E2698" s="24" t="s">
        <v>2196</v>
      </c>
      <c r="F2698" s="24"/>
      <c r="G2698" s="24" t="s">
        <v>2196</v>
      </c>
      <c r="H2698" s="48">
        <v>18633</v>
      </c>
      <c r="I2698" s="48">
        <v>18633</v>
      </c>
      <c r="J2698" s="48">
        <f t="shared" si="34"/>
        <v>0</v>
      </c>
      <c r="K2698" s="142"/>
      <c r="L2698" s="53"/>
      <c r="M2698" s="161"/>
      <c r="N2698" s="44" t="s">
        <v>4382</v>
      </c>
      <c r="O2698" s="15"/>
      <c r="P2698" s="16"/>
      <c r="Q2698" s="17"/>
      <c r="R2698" s="18"/>
    </row>
    <row r="2699" spans="1:18" ht="23.4" customHeight="1" x14ac:dyDescent="0.3">
      <c r="A2699" s="84">
        <v>2516</v>
      </c>
      <c r="B2699" s="263" t="s">
        <v>4142</v>
      </c>
      <c r="C2699" s="263" t="s">
        <v>4167</v>
      </c>
      <c r="D2699" s="217" t="s">
        <v>2182</v>
      </c>
      <c r="E2699" s="24" t="s">
        <v>2196</v>
      </c>
      <c r="F2699" s="68"/>
      <c r="G2699" s="24" t="s">
        <v>2196</v>
      </c>
      <c r="H2699" s="70">
        <v>800000</v>
      </c>
      <c r="I2699" s="70">
        <v>800000</v>
      </c>
      <c r="J2699" s="48">
        <f t="shared" si="34"/>
        <v>0</v>
      </c>
      <c r="K2699" s="147"/>
      <c r="L2699" s="68"/>
      <c r="M2699" s="257"/>
      <c r="N2699" s="44" t="s">
        <v>4382</v>
      </c>
      <c r="O2699" s="33"/>
      <c r="P2699" s="34"/>
      <c r="Q2699" s="35"/>
      <c r="R2699" s="36"/>
    </row>
    <row r="2700" spans="1:18" ht="23.4" customHeight="1" x14ac:dyDescent="0.3">
      <c r="A2700" s="84">
        <v>2517</v>
      </c>
      <c r="B2700" s="263" t="s">
        <v>4142</v>
      </c>
      <c r="C2700" s="263" t="s">
        <v>4167</v>
      </c>
      <c r="D2700" s="217" t="s">
        <v>2182</v>
      </c>
      <c r="E2700" s="24" t="s">
        <v>2196</v>
      </c>
      <c r="F2700" s="68"/>
      <c r="G2700" s="24" t="s">
        <v>2196</v>
      </c>
      <c r="H2700" s="70">
        <v>200000</v>
      </c>
      <c r="I2700" s="70">
        <v>200000</v>
      </c>
      <c r="J2700" s="48">
        <f t="shared" si="34"/>
        <v>0</v>
      </c>
      <c r="K2700" s="147"/>
      <c r="L2700" s="68"/>
      <c r="M2700" s="257"/>
      <c r="N2700" s="44" t="s">
        <v>4382</v>
      </c>
      <c r="O2700" s="33"/>
      <c r="P2700" s="34"/>
      <c r="Q2700" s="35"/>
      <c r="R2700" s="36"/>
    </row>
    <row r="2701" spans="1:18" ht="23.4" customHeight="1" x14ac:dyDescent="0.3">
      <c r="A2701" s="84">
        <v>2518</v>
      </c>
      <c r="B2701" s="263" t="s">
        <v>4194</v>
      </c>
      <c r="C2701" s="263" t="s">
        <v>4401</v>
      </c>
      <c r="D2701" s="217" t="s">
        <v>2182</v>
      </c>
      <c r="E2701" s="24" t="s">
        <v>2196</v>
      </c>
      <c r="F2701" s="68"/>
      <c r="G2701" s="24" t="s">
        <v>2196</v>
      </c>
      <c r="H2701" s="70">
        <v>126181.82</v>
      </c>
      <c r="I2701" s="70">
        <v>124499.38</v>
      </c>
      <c r="J2701" s="48">
        <f t="shared" si="34"/>
        <v>1682.4400000000023</v>
      </c>
      <c r="K2701" s="147"/>
      <c r="L2701" s="68"/>
      <c r="M2701" s="257"/>
      <c r="N2701" s="44" t="s">
        <v>4382</v>
      </c>
      <c r="O2701" s="33"/>
      <c r="P2701" s="34"/>
      <c r="Q2701" s="35"/>
      <c r="R2701" s="36"/>
    </row>
    <row r="2702" spans="1:18" ht="23.4" customHeight="1" x14ac:dyDescent="0.3">
      <c r="A2702" s="84">
        <v>2519</v>
      </c>
      <c r="B2702" s="263" t="s">
        <v>4195</v>
      </c>
      <c r="C2702" s="263" t="s">
        <v>4402</v>
      </c>
      <c r="D2702" s="217" t="s">
        <v>2182</v>
      </c>
      <c r="E2702" s="24" t="s">
        <v>2196</v>
      </c>
      <c r="F2702" s="68"/>
      <c r="G2702" s="24" t="s">
        <v>2196</v>
      </c>
      <c r="H2702" s="70">
        <v>126181.82</v>
      </c>
      <c r="I2702" s="70">
        <v>124499.38</v>
      </c>
      <c r="J2702" s="48">
        <f t="shared" si="34"/>
        <v>1682.4400000000023</v>
      </c>
      <c r="K2702" s="147"/>
      <c r="L2702" s="68"/>
      <c r="M2702" s="257"/>
      <c r="N2702" s="44" t="s">
        <v>4382</v>
      </c>
      <c r="O2702" s="33"/>
      <c r="P2702" s="34"/>
      <c r="Q2702" s="35"/>
      <c r="R2702" s="36"/>
    </row>
    <row r="2703" spans="1:18" ht="23.4" customHeight="1" x14ac:dyDescent="0.3">
      <c r="A2703" s="84">
        <v>2520</v>
      </c>
      <c r="B2703" s="263" t="s">
        <v>4196</v>
      </c>
      <c r="C2703" s="263" t="s">
        <v>4403</v>
      </c>
      <c r="D2703" s="217" t="s">
        <v>2182</v>
      </c>
      <c r="E2703" s="24" t="s">
        <v>2196</v>
      </c>
      <c r="F2703" s="68"/>
      <c r="G2703" s="24" t="s">
        <v>2196</v>
      </c>
      <c r="H2703" s="70">
        <v>901298.7</v>
      </c>
      <c r="I2703" s="70">
        <v>889281.38</v>
      </c>
      <c r="J2703" s="70">
        <f t="shared" si="34"/>
        <v>12017.319999999949</v>
      </c>
      <c r="K2703" s="147"/>
      <c r="L2703" s="68"/>
      <c r="M2703" s="257"/>
      <c r="N2703" s="44" t="s">
        <v>4382</v>
      </c>
      <c r="O2703" s="33"/>
      <c r="P2703" s="34"/>
      <c r="Q2703" s="35"/>
      <c r="R2703" s="36"/>
    </row>
    <row r="2704" spans="1:18" ht="23.4" customHeight="1" x14ac:dyDescent="0.3">
      <c r="A2704" s="84">
        <v>2521</v>
      </c>
      <c r="B2704" s="263" t="s">
        <v>4197</v>
      </c>
      <c r="C2704" s="263" t="s">
        <v>4404</v>
      </c>
      <c r="D2704" s="217" t="s">
        <v>2182</v>
      </c>
      <c r="E2704" s="24" t="s">
        <v>2196</v>
      </c>
      <c r="F2704" s="68"/>
      <c r="G2704" s="24" t="s">
        <v>2196</v>
      </c>
      <c r="H2704" s="70">
        <v>72103.899999999994</v>
      </c>
      <c r="I2704" s="70">
        <v>71142.5</v>
      </c>
      <c r="J2704" s="70">
        <f t="shared" si="34"/>
        <v>961.39999999999418</v>
      </c>
      <c r="K2704" s="147"/>
      <c r="L2704" s="68"/>
      <c r="M2704" s="257"/>
      <c r="N2704" s="44" t="s">
        <v>4382</v>
      </c>
      <c r="O2704" s="33"/>
      <c r="P2704" s="34"/>
      <c r="Q2704" s="35"/>
      <c r="R2704" s="36"/>
    </row>
    <row r="2705" spans="1:18" ht="23.4" customHeight="1" x14ac:dyDescent="0.3">
      <c r="A2705" s="84">
        <v>2522</v>
      </c>
      <c r="B2705" s="263" t="s">
        <v>4198</v>
      </c>
      <c r="C2705" s="263" t="s">
        <v>4193</v>
      </c>
      <c r="D2705" s="217" t="s">
        <v>2182</v>
      </c>
      <c r="E2705" s="24" t="s">
        <v>2196</v>
      </c>
      <c r="F2705" s="68"/>
      <c r="G2705" s="24" t="s">
        <v>2196</v>
      </c>
      <c r="H2705" s="70">
        <v>162233.76</v>
      </c>
      <c r="I2705" s="70">
        <v>160070.64000000001</v>
      </c>
      <c r="J2705" s="70">
        <f t="shared" si="34"/>
        <v>2163.1199999999953</v>
      </c>
      <c r="K2705" s="147"/>
      <c r="L2705" s="68"/>
      <c r="M2705" s="257"/>
      <c r="N2705" s="44" t="s">
        <v>4382</v>
      </c>
      <c r="O2705" s="33"/>
      <c r="P2705" s="34"/>
      <c r="Q2705" s="35"/>
      <c r="R2705" s="36"/>
    </row>
    <row r="2706" spans="1:18" ht="23.4" customHeight="1" x14ac:dyDescent="0.3">
      <c r="A2706" s="84">
        <v>2523</v>
      </c>
      <c r="B2706" s="209" t="s">
        <v>4136</v>
      </c>
      <c r="C2706" s="209" t="s">
        <v>4158</v>
      </c>
      <c r="D2706" s="217" t="s">
        <v>2182</v>
      </c>
      <c r="E2706" s="24" t="s">
        <v>2196</v>
      </c>
      <c r="F2706" s="24"/>
      <c r="G2706" s="24" t="s">
        <v>2196</v>
      </c>
      <c r="H2706" s="48">
        <v>4360104.82</v>
      </c>
      <c r="I2706" s="48">
        <v>4360104.82</v>
      </c>
      <c r="J2706" s="48">
        <f t="shared" si="34"/>
        <v>0</v>
      </c>
      <c r="K2706" s="142"/>
      <c r="L2706" s="53"/>
      <c r="M2706" s="161"/>
      <c r="N2706" s="44" t="s">
        <v>4382</v>
      </c>
      <c r="O2706" s="15"/>
      <c r="P2706" s="16"/>
      <c r="Q2706" s="17"/>
      <c r="R2706" s="18"/>
    </row>
    <row r="2707" spans="1:18" ht="23.4" customHeight="1" x14ac:dyDescent="0.3">
      <c r="A2707" s="84">
        <v>2524</v>
      </c>
      <c r="B2707" s="263" t="s">
        <v>4137</v>
      </c>
      <c r="C2707" s="263" t="s">
        <v>7699</v>
      </c>
      <c r="D2707" s="217" t="s">
        <v>2182</v>
      </c>
      <c r="E2707" s="24" t="s">
        <v>2196</v>
      </c>
      <c r="F2707" s="68"/>
      <c r="G2707" s="24" t="s">
        <v>2196</v>
      </c>
      <c r="H2707" s="70">
        <v>419109.6</v>
      </c>
      <c r="I2707" s="70">
        <v>419109.6</v>
      </c>
      <c r="J2707" s="48">
        <f t="shared" si="34"/>
        <v>0</v>
      </c>
      <c r="K2707" s="147"/>
      <c r="L2707" s="68"/>
      <c r="M2707" s="257"/>
      <c r="N2707" s="44" t="s">
        <v>4382</v>
      </c>
      <c r="O2707" s="33"/>
      <c r="P2707" s="34"/>
      <c r="Q2707" s="35"/>
      <c r="R2707" s="36"/>
    </row>
    <row r="2708" spans="1:18" ht="51" customHeight="1" x14ac:dyDescent="0.3">
      <c r="A2708" s="84">
        <v>2525</v>
      </c>
      <c r="B2708" s="263" t="s">
        <v>4138</v>
      </c>
      <c r="C2708" s="263" t="s">
        <v>4167</v>
      </c>
      <c r="D2708" s="217" t="s">
        <v>2182</v>
      </c>
      <c r="E2708" s="24" t="s">
        <v>2196</v>
      </c>
      <c r="F2708" s="68"/>
      <c r="G2708" s="24" t="s">
        <v>2196</v>
      </c>
      <c r="H2708" s="70">
        <v>471815.53</v>
      </c>
      <c r="I2708" s="70">
        <v>471815.53</v>
      </c>
      <c r="J2708" s="48">
        <f t="shared" si="34"/>
        <v>0</v>
      </c>
      <c r="K2708" s="147"/>
      <c r="L2708" s="68"/>
      <c r="M2708" s="257"/>
      <c r="N2708" s="44" t="s">
        <v>4382</v>
      </c>
      <c r="O2708" s="33"/>
      <c r="P2708" s="34"/>
      <c r="Q2708" s="35"/>
      <c r="R2708" s="36"/>
    </row>
    <row r="2709" spans="1:18" ht="51" customHeight="1" x14ac:dyDescent="0.3">
      <c r="A2709" s="84">
        <v>2526</v>
      </c>
      <c r="B2709" s="263" t="s">
        <v>4139</v>
      </c>
      <c r="C2709" s="263" t="s">
        <v>7700</v>
      </c>
      <c r="D2709" s="217" t="s">
        <v>2182</v>
      </c>
      <c r="E2709" s="24" t="s">
        <v>2196</v>
      </c>
      <c r="F2709" s="68"/>
      <c r="G2709" s="24" t="s">
        <v>2196</v>
      </c>
      <c r="H2709" s="70">
        <v>3162387.98</v>
      </c>
      <c r="I2709" s="70">
        <v>3162387.98</v>
      </c>
      <c r="J2709" s="48">
        <f t="shared" si="34"/>
        <v>0</v>
      </c>
      <c r="K2709" s="147"/>
      <c r="L2709" s="68"/>
      <c r="M2709" s="257"/>
      <c r="N2709" s="44" t="s">
        <v>4382</v>
      </c>
      <c r="O2709" s="33"/>
      <c r="P2709" s="34"/>
      <c r="Q2709" s="35"/>
      <c r="R2709" s="36"/>
    </row>
    <row r="2710" spans="1:18" ht="51" customHeight="1" x14ac:dyDescent="0.3">
      <c r="A2710" s="84">
        <v>2527</v>
      </c>
      <c r="B2710" s="263" t="s">
        <v>4135</v>
      </c>
      <c r="C2710" s="263" t="s">
        <v>4167</v>
      </c>
      <c r="D2710" s="217" t="s">
        <v>2182</v>
      </c>
      <c r="E2710" s="24" t="s">
        <v>2196</v>
      </c>
      <c r="F2710" s="68"/>
      <c r="G2710" s="24" t="s">
        <v>2196</v>
      </c>
      <c r="H2710" s="70">
        <v>397267.02</v>
      </c>
      <c r="I2710" s="70">
        <v>397267.02</v>
      </c>
      <c r="J2710" s="48">
        <f t="shared" si="34"/>
        <v>0</v>
      </c>
      <c r="K2710" s="147"/>
      <c r="L2710" s="68"/>
      <c r="M2710" s="257"/>
      <c r="N2710" s="44" t="s">
        <v>4382</v>
      </c>
      <c r="O2710" s="33"/>
      <c r="P2710" s="34"/>
      <c r="Q2710" s="35"/>
      <c r="R2710" s="36"/>
    </row>
    <row r="2711" spans="1:18" ht="51" customHeight="1" x14ac:dyDescent="0.3">
      <c r="A2711" s="84">
        <v>2528</v>
      </c>
      <c r="B2711" s="263" t="s">
        <v>4140</v>
      </c>
      <c r="C2711" s="263" t="s">
        <v>4167</v>
      </c>
      <c r="D2711" s="217" t="s">
        <v>2182</v>
      </c>
      <c r="E2711" s="24" t="s">
        <v>2196</v>
      </c>
      <c r="F2711" s="68"/>
      <c r="G2711" s="24" t="s">
        <v>2196</v>
      </c>
      <c r="H2711" s="70">
        <v>135766.07999999999</v>
      </c>
      <c r="I2711" s="70">
        <v>135766.07999999999</v>
      </c>
      <c r="J2711" s="48">
        <f t="shared" si="34"/>
        <v>0</v>
      </c>
      <c r="K2711" s="147"/>
      <c r="L2711" s="68"/>
      <c r="M2711" s="257"/>
      <c r="N2711" s="44" t="s">
        <v>4382</v>
      </c>
      <c r="O2711" s="33"/>
      <c r="P2711" s="34"/>
      <c r="Q2711" s="35"/>
      <c r="R2711" s="36"/>
    </row>
    <row r="2712" spans="1:18" ht="51" customHeight="1" x14ac:dyDescent="0.3">
      <c r="A2712" s="84">
        <v>2529</v>
      </c>
      <c r="B2712" s="263" t="s">
        <v>4141</v>
      </c>
      <c r="C2712" s="263" t="s">
        <v>4167</v>
      </c>
      <c r="D2712" s="217" t="s">
        <v>2182</v>
      </c>
      <c r="E2712" s="24" t="s">
        <v>2196</v>
      </c>
      <c r="F2712" s="68"/>
      <c r="G2712" s="24" t="s">
        <v>2196</v>
      </c>
      <c r="H2712" s="70">
        <v>920000</v>
      </c>
      <c r="I2712" s="70">
        <v>920000</v>
      </c>
      <c r="J2712" s="48">
        <f t="shared" si="34"/>
        <v>0</v>
      </c>
      <c r="K2712" s="147"/>
      <c r="L2712" s="68"/>
      <c r="M2712" s="257"/>
      <c r="N2712" s="44" t="s">
        <v>4382</v>
      </c>
      <c r="O2712" s="33"/>
      <c r="P2712" s="34"/>
      <c r="Q2712" s="35"/>
      <c r="R2712" s="36"/>
    </row>
    <row r="2713" spans="1:18" ht="73.8" customHeight="1" x14ac:dyDescent="0.3">
      <c r="A2713" s="84">
        <v>2530</v>
      </c>
      <c r="B2713" s="209" t="s">
        <v>2264</v>
      </c>
      <c r="C2713" s="209" t="s">
        <v>4159</v>
      </c>
      <c r="D2713" s="217" t="s">
        <v>2182</v>
      </c>
      <c r="E2713" s="24" t="s">
        <v>2196</v>
      </c>
      <c r="F2713" s="24"/>
      <c r="G2713" s="24" t="s">
        <v>2196</v>
      </c>
      <c r="H2713" s="48">
        <v>5613126</v>
      </c>
      <c r="I2713" s="48">
        <v>5613126</v>
      </c>
      <c r="J2713" s="48">
        <f t="shared" si="34"/>
        <v>0</v>
      </c>
      <c r="K2713" s="142"/>
      <c r="L2713" s="53"/>
      <c r="M2713" s="161"/>
      <c r="N2713" s="44" t="s">
        <v>4382</v>
      </c>
      <c r="O2713" s="15"/>
      <c r="P2713" s="16"/>
      <c r="Q2713" s="17"/>
      <c r="R2713" s="18"/>
    </row>
    <row r="2714" spans="1:18" ht="63" customHeight="1" x14ac:dyDescent="0.3">
      <c r="A2714" s="84">
        <v>2531</v>
      </c>
      <c r="B2714" s="209" t="s">
        <v>2265</v>
      </c>
      <c r="C2714" s="209" t="s">
        <v>2267</v>
      </c>
      <c r="D2714" s="217" t="s">
        <v>2182</v>
      </c>
      <c r="E2714" s="24" t="s">
        <v>2196</v>
      </c>
      <c r="F2714" s="24"/>
      <c r="G2714" s="24" t="s">
        <v>2196</v>
      </c>
      <c r="H2714" s="48">
        <v>349681</v>
      </c>
      <c r="I2714" s="48">
        <v>349681</v>
      </c>
      <c r="J2714" s="48">
        <f t="shared" si="34"/>
        <v>0</v>
      </c>
      <c r="K2714" s="142"/>
      <c r="L2714" s="53"/>
      <c r="M2714" s="161"/>
      <c r="N2714" s="44" t="s">
        <v>4382</v>
      </c>
      <c r="O2714" s="15"/>
      <c r="P2714" s="16"/>
      <c r="Q2714" s="17"/>
      <c r="R2714" s="18"/>
    </row>
    <row r="2715" spans="1:18" ht="40.200000000000003" customHeight="1" x14ac:dyDescent="0.3">
      <c r="A2715" s="84">
        <v>2532</v>
      </c>
      <c r="B2715" s="209" t="s">
        <v>2266</v>
      </c>
      <c r="C2715" s="209" t="s">
        <v>4156</v>
      </c>
      <c r="D2715" s="217" t="s">
        <v>2182</v>
      </c>
      <c r="E2715" s="24" t="s">
        <v>2196</v>
      </c>
      <c r="F2715" s="24"/>
      <c r="G2715" s="24" t="s">
        <v>2196</v>
      </c>
      <c r="H2715" s="48">
        <v>70000</v>
      </c>
      <c r="I2715" s="48">
        <v>70000</v>
      </c>
      <c r="J2715" s="48">
        <f t="shared" si="34"/>
        <v>0</v>
      </c>
      <c r="K2715" s="142"/>
      <c r="L2715" s="53"/>
      <c r="M2715" s="161"/>
      <c r="N2715" s="44" t="s">
        <v>4382</v>
      </c>
      <c r="O2715" s="15"/>
      <c r="P2715" s="16"/>
      <c r="Q2715" s="17"/>
      <c r="R2715" s="18"/>
    </row>
    <row r="2716" spans="1:18" ht="39.6" customHeight="1" x14ac:dyDescent="0.3">
      <c r="A2716" s="84">
        <v>2533</v>
      </c>
      <c r="B2716" s="209" t="s">
        <v>2271</v>
      </c>
      <c r="C2716" s="209" t="s">
        <v>2274</v>
      </c>
      <c r="D2716" s="217" t="s">
        <v>2182</v>
      </c>
      <c r="E2716" s="24" t="s">
        <v>2196</v>
      </c>
      <c r="F2716" s="24"/>
      <c r="G2716" s="24" t="s">
        <v>2196</v>
      </c>
      <c r="H2716" s="48">
        <v>3850414.57</v>
      </c>
      <c r="I2716" s="48">
        <v>3850414.57</v>
      </c>
      <c r="J2716" s="48">
        <f t="shared" si="34"/>
        <v>0</v>
      </c>
      <c r="K2716" s="142"/>
      <c r="L2716" s="53"/>
      <c r="M2716" s="161"/>
      <c r="N2716" s="44" t="s">
        <v>4382</v>
      </c>
      <c r="O2716" s="15"/>
      <c r="P2716" s="16"/>
      <c r="Q2716" s="17"/>
      <c r="R2716" s="18"/>
    </row>
    <row r="2717" spans="1:18" ht="52.95" customHeight="1" x14ac:dyDescent="0.3">
      <c r="A2717" s="84">
        <v>2534</v>
      </c>
      <c r="B2717" s="209" t="s">
        <v>7236</v>
      </c>
      <c r="C2717" s="209" t="s">
        <v>4778</v>
      </c>
      <c r="D2717" s="217" t="s">
        <v>2182</v>
      </c>
      <c r="E2717" s="24" t="s">
        <v>6855</v>
      </c>
      <c r="F2717" s="24" t="s">
        <v>6854</v>
      </c>
      <c r="G2717" s="24" t="s">
        <v>2270</v>
      </c>
      <c r="H2717" s="48">
        <v>2426680.73</v>
      </c>
      <c r="I2717" s="48">
        <v>2426680.73</v>
      </c>
      <c r="J2717" s="48">
        <f t="shared" si="34"/>
        <v>0</v>
      </c>
      <c r="K2717" s="142"/>
      <c r="L2717" s="53"/>
      <c r="M2717" s="161"/>
      <c r="N2717" s="44" t="s">
        <v>4382</v>
      </c>
      <c r="O2717" s="15"/>
      <c r="P2717" s="16"/>
      <c r="Q2717" s="17"/>
      <c r="R2717" s="18"/>
    </row>
    <row r="2718" spans="1:18" ht="46.2" customHeight="1" x14ac:dyDescent="0.3">
      <c r="A2718" s="84">
        <v>2535</v>
      </c>
      <c r="B2718" s="209" t="s">
        <v>2272</v>
      </c>
      <c r="C2718" s="209" t="s">
        <v>4157</v>
      </c>
      <c r="D2718" s="217" t="s">
        <v>2182</v>
      </c>
      <c r="E2718" s="24" t="s">
        <v>2196</v>
      </c>
      <c r="F2718" s="48"/>
      <c r="G2718" s="24" t="s">
        <v>2196</v>
      </c>
      <c r="H2718" s="48">
        <v>217500</v>
      </c>
      <c r="I2718" s="48">
        <v>217500</v>
      </c>
      <c r="J2718" s="48">
        <f t="shared" si="34"/>
        <v>0</v>
      </c>
      <c r="K2718" s="142"/>
      <c r="L2718" s="53"/>
      <c r="M2718" s="161"/>
      <c r="N2718" s="44" t="s">
        <v>4382</v>
      </c>
      <c r="O2718" s="15"/>
      <c r="P2718" s="16"/>
      <c r="Q2718" s="17"/>
      <c r="R2718" s="18"/>
    </row>
    <row r="2719" spans="1:18" ht="45.6" customHeight="1" x14ac:dyDescent="0.3">
      <c r="A2719" s="84">
        <v>2536</v>
      </c>
      <c r="B2719" s="209" t="s">
        <v>2273</v>
      </c>
      <c r="C2719" s="209" t="s">
        <v>4405</v>
      </c>
      <c r="D2719" s="217" t="s">
        <v>2182</v>
      </c>
      <c r="E2719" s="24" t="s">
        <v>2196</v>
      </c>
      <c r="F2719" s="24"/>
      <c r="G2719" s="24" t="s">
        <v>2196</v>
      </c>
      <c r="H2719" s="48">
        <v>1288740</v>
      </c>
      <c r="I2719" s="48">
        <v>1288740</v>
      </c>
      <c r="J2719" s="48">
        <f t="shared" si="34"/>
        <v>0</v>
      </c>
      <c r="K2719" s="142"/>
      <c r="L2719" s="53"/>
      <c r="M2719" s="161"/>
      <c r="N2719" s="44" t="s">
        <v>4382</v>
      </c>
      <c r="O2719" s="15"/>
      <c r="P2719" s="16"/>
      <c r="Q2719" s="17"/>
      <c r="R2719" s="18"/>
    </row>
    <row r="2720" spans="1:18" ht="43.95" customHeight="1" x14ac:dyDescent="0.3">
      <c r="A2720" s="84">
        <v>2537</v>
      </c>
      <c r="B2720" s="209" t="s">
        <v>2656</v>
      </c>
      <c r="C2720" s="209" t="s">
        <v>4166</v>
      </c>
      <c r="D2720" s="217" t="s">
        <v>2182</v>
      </c>
      <c r="E2720" s="24" t="s">
        <v>2196</v>
      </c>
      <c r="F2720" s="24"/>
      <c r="G2720" s="24" t="s">
        <v>2196</v>
      </c>
      <c r="H2720" s="48">
        <v>560813.86</v>
      </c>
      <c r="I2720" s="48">
        <v>560813.86</v>
      </c>
      <c r="J2720" s="48">
        <f t="shared" si="34"/>
        <v>0</v>
      </c>
      <c r="K2720" s="142"/>
      <c r="L2720" s="53"/>
      <c r="M2720" s="161"/>
      <c r="N2720" s="44" t="s">
        <v>4382</v>
      </c>
      <c r="O2720" s="15"/>
      <c r="P2720" s="16"/>
      <c r="Q2720" s="17"/>
      <c r="R2720" s="18"/>
    </row>
    <row r="2721" spans="1:18" ht="49.8" customHeight="1" x14ac:dyDescent="0.3">
      <c r="A2721" s="84">
        <v>2538</v>
      </c>
      <c r="B2721" s="263" t="s">
        <v>4325</v>
      </c>
      <c r="C2721" s="263" t="s">
        <v>4167</v>
      </c>
      <c r="D2721" s="217" t="s">
        <v>2182</v>
      </c>
      <c r="E2721" s="24" t="s">
        <v>2196</v>
      </c>
      <c r="F2721" s="68"/>
      <c r="G2721" s="24" t="s">
        <v>2196</v>
      </c>
      <c r="H2721" s="70">
        <v>1278850.3500000001</v>
      </c>
      <c r="I2721" s="70">
        <f t="shared" ref="I2721:I2747" si="35">H2721-J2721</f>
        <v>1268193.27</v>
      </c>
      <c r="J2721" s="70">
        <v>10657.08</v>
      </c>
      <c r="K2721" s="147"/>
      <c r="L2721" s="68"/>
      <c r="M2721" s="257"/>
      <c r="N2721" s="44" t="s">
        <v>4382</v>
      </c>
      <c r="O2721" s="33"/>
      <c r="P2721" s="34"/>
      <c r="Q2721" s="35"/>
      <c r="R2721" s="36"/>
    </row>
    <row r="2722" spans="1:18" ht="43.95" customHeight="1" x14ac:dyDescent="0.3">
      <c r="A2722" s="84">
        <v>2539</v>
      </c>
      <c r="B2722" s="263" t="s">
        <v>4326</v>
      </c>
      <c r="C2722" s="263" t="s">
        <v>4167</v>
      </c>
      <c r="D2722" s="217" t="s">
        <v>2182</v>
      </c>
      <c r="E2722" s="24" t="s">
        <v>2196</v>
      </c>
      <c r="F2722" s="68"/>
      <c r="G2722" s="24" t="s">
        <v>2196</v>
      </c>
      <c r="H2722" s="70">
        <v>647519.17000000004</v>
      </c>
      <c r="I2722" s="70">
        <f t="shared" si="35"/>
        <v>642123.19000000006</v>
      </c>
      <c r="J2722" s="70">
        <v>5395.98</v>
      </c>
      <c r="K2722" s="147"/>
      <c r="L2722" s="68"/>
      <c r="M2722" s="257"/>
      <c r="N2722" s="44" t="s">
        <v>4382</v>
      </c>
      <c r="O2722" s="33"/>
      <c r="P2722" s="34"/>
      <c r="Q2722" s="35"/>
      <c r="R2722" s="36"/>
    </row>
    <row r="2723" spans="1:18" ht="56.4" customHeight="1" x14ac:dyDescent="0.3">
      <c r="A2723" s="84">
        <v>2540</v>
      </c>
      <c r="B2723" s="263" t="s">
        <v>4327</v>
      </c>
      <c r="C2723" s="263" t="s">
        <v>4167</v>
      </c>
      <c r="D2723" s="217" t="s">
        <v>2182</v>
      </c>
      <c r="E2723" s="24" t="s">
        <v>2196</v>
      </c>
      <c r="F2723" s="68"/>
      <c r="G2723" s="24" t="s">
        <v>2196</v>
      </c>
      <c r="H2723" s="70">
        <v>323759.58</v>
      </c>
      <c r="I2723" s="70">
        <f t="shared" si="35"/>
        <v>321061.59000000003</v>
      </c>
      <c r="J2723" s="70">
        <v>2697.99</v>
      </c>
      <c r="K2723" s="147"/>
      <c r="L2723" s="68"/>
      <c r="M2723" s="257"/>
      <c r="N2723" s="44" t="s">
        <v>4382</v>
      </c>
      <c r="O2723" s="33"/>
      <c r="P2723" s="34"/>
      <c r="Q2723" s="35"/>
      <c r="R2723" s="36"/>
    </row>
    <row r="2724" spans="1:18" ht="56.4" customHeight="1" x14ac:dyDescent="0.3">
      <c r="A2724" s="84">
        <v>2541</v>
      </c>
      <c r="B2724" s="263" t="s">
        <v>4328</v>
      </c>
      <c r="C2724" s="263" t="s">
        <v>4167</v>
      </c>
      <c r="D2724" s="217" t="s">
        <v>2182</v>
      </c>
      <c r="E2724" s="24" t="s">
        <v>2196</v>
      </c>
      <c r="F2724" s="68"/>
      <c r="G2724" s="24" t="s">
        <v>2196</v>
      </c>
      <c r="H2724" s="70">
        <v>1214098.43</v>
      </c>
      <c r="I2724" s="70">
        <f t="shared" si="35"/>
        <v>1203980.93</v>
      </c>
      <c r="J2724" s="70">
        <v>10117.5</v>
      </c>
      <c r="K2724" s="147"/>
      <c r="L2724" s="68"/>
      <c r="M2724" s="257"/>
      <c r="N2724" s="44" t="s">
        <v>4382</v>
      </c>
      <c r="O2724" s="33"/>
      <c r="P2724" s="34"/>
      <c r="Q2724" s="35"/>
      <c r="R2724" s="36"/>
    </row>
    <row r="2725" spans="1:18" ht="56.4" customHeight="1" x14ac:dyDescent="0.3">
      <c r="A2725" s="84">
        <v>2542</v>
      </c>
      <c r="B2725" s="263" t="s">
        <v>4329</v>
      </c>
      <c r="C2725" s="263" t="s">
        <v>4167</v>
      </c>
      <c r="D2725" s="217" t="s">
        <v>2182</v>
      </c>
      <c r="E2725" s="24" t="s">
        <v>2196</v>
      </c>
      <c r="F2725" s="68"/>
      <c r="G2725" s="24" t="s">
        <v>2196</v>
      </c>
      <c r="H2725" s="70">
        <v>1521670.04</v>
      </c>
      <c r="I2725" s="70">
        <f t="shared" si="35"/>
        <v>1508989.46</v>
      </c>
      <c r="J2725" s="70">
        <v>12680.58</v>
      </c>
      <c r="K2725" s="147"/>
      <c r="L2725" s="68"/>
      <c r="M2725" s="257"/>
      <c r="N2725" s="44" t="s">
        <v>4382</v>
      </c>
      <c r="O2725" s="33"/>
      <c r="P2725" s="34"/>
      <c r="Q2725" s="35"/>
      <c r="R2725" s="36"/>
    </row>
    <row r="2726" spans="1:18" ht="56.4" customHeight="1" x14ac:dyDescent="0.3">
      <c r="A2726" s="84">
        <v>2543</v>
      </c>
      <c r="B2726" s="263" t="s">
        <v>4330</v>
      </c>
      <c r="C2726" s="263" t="s">
        <v>4167</v>
      </c>
      <c r="D2726" s="217" t="s">
        <v>2182</v>
      </c>
      <c r="E2726" s="24" t="s">
        <v>2196</v>
      </c>
      <c r="F2726" s="68"/>
      <c r="G2726" s="24" t="s">
        <v>2196</v>
      </c>
      <c r="H2726" s="70">
        <v>631331.18999999994</v>
      </c>
      <c r="I2726" s="70">
        <f t="shared" si="35"/>
        <v>626070.09</v>
      </c>
      <c r="J2726" s="70">
        <v>5261.1</v>
      </c>
      <c r="K2726" s="147"/>
      <c r="L2726" s="68"/>
      <c r="M2726" s="257"/>
      <c r="N2726" s="44" t="s">
        <v>4382</v>
      </c>
      <c r="O2726" s="33"/>
      <c r="P2726" s="34"/>
      <c r="Q2726" s="35"/>
      <c r="R2726" s="36"/>
    </row>
    <row r="2727" spans="1:18" ht="56.4" customHeight="1" x14ac:dyDescent="0.3">
      <c r="A2727" s="84">
        <v>2544</v>
      </c>
      <c r="B2727" s="263" t="s">
        <v>4331</v>
      </c>
      <c r="C2727" s="263" t="s">
        <v>4167</v>
      </c>
      <c r="D2727" s="217" t="s">
        <v>2182</v>
      </c>
      <c r="E2727" s="24" t="s">
        <v>2196</v>
      </c>
      <c r="F2727" s="68"/>
      <c r="G2727" s="24" t="s">
        <v>2196</v>
      </c>
      <c r="H2727" s="70">
        <v>922714.81</v>
      </c>
      <c r="I2727" s="70">
        <f t="shared" si="35"/>
        <v>915025.51</v>
      </c>
      <c r="J2727" s="70">
        <v>7689.3</v>
      </c>
      <c r="K2727" s="147"/>
      <c r="L2727" s="68"/>
      <c r="M2727" s="257"/>
      <c r="N2727" s="44" t="s">
        <v>4382</v>
      </c>
      <c r="O2727" s="33"/>
      <c r="P2727" s="34"/>
      <c r="Q2727" s="35"/>
      <c r="R2727" s="36"/>
    </row>
    <row r="2728" spans="1:18" ht="56.4" customHeight="1" x14ac:dyDescent="0.3">
      <c r="A2728" s="84">
        <v>2545</v>
      </c>
      <c r="B2728" s="263" t="s">
        <v>4332</v>
      </c>
      <c r="C2728" s="263" t="s">
        <v>4167</v>
      </c>
      <c r="D2728" s="217" t="s">
        <v>2182</v>
      </c>
      <c r="E2728" s="24" t="s">
        <v>2196</v>
      </c>
      <c r="F2728" s="68"/>
      <c r="G2728" s="24" t="s">
        <v>2196</v>
      </c>
      <c r="H2728" s="70">
        <v>1359790.25</v>
      </c>
      <c r="I2728" s="70">
        <f t="shared" si="35"/>
        <v>1348458.65</v>
      </c>
      <c r="J2728" s="70">
        <v>11331.6</v>
      </c>
      <c r="K2728" s="147"/>
      <c r="L2728" s="68"/>
      <c r="M2728" s="257"/>
      <c r="N2728" s="44" t="s">
        <v>4382</v>
      </c>
      <c r="O2728" s="33"/>
      <c r="P2728" s="34"/>
      <c r="Q2728" s="35"/>
      <c r="R2728" s="36"/>
    </row>
    <row r="2729" spans="1:18" ht="56.4" customHeight="1" x14ac:dyDescent="0.3">
      <c r="A2729" s="84">
        <v>2546</v>
      </c>
      <c r="B2729" s="263" t="s">
        <v>4333</v>
      </c>
      <c r="C2729" s="263" t="s">
        <v>4167</v>
      </c>
      <c r="D2729" s="217" t="s">
        <v>2182</v>
      </c>
      <c r="E2729" s="24" t="s">
        <v>2196</v>
      </c>
      <c r="F2729" s="68"/>
      <c r="G2729" s="24" t="s">
        <v>2196</v>
      </c>
      <c r="H2729" s="70">
        <v>1149346.52</v>
      </c>
      <c r="I2729" s="70">
        <f t="shared" si="35"/>
        <v>1139768.6300000001</v>
      </c>
      <c r="J2729" s="70">
        <v>9577.89</v>
      </c>
      <c r="K2729" s="147"/>
      <c r="L2729" s="68"/>
      <c r="M2729" s="257"/>
      <c r="N2729" s="44" t="s">
        <v>4382</v>
      </c>
      <c r="O2729" s="33"/>
      <c r="P2729" s="34"/>
      <c r="Q2729" s="35"/>
      <c r="R2729" s="36"/>
    </row>
    <row r="2730" spans="1:18" ht="56.4" customHeight="1" x14ac:dyDescent="0.3">
      <c r="A2730" s="84">
        <v>2547</v>
      </c>
      <c r="B2730" s="263" t="s">
        <v>4334</v>
      </c>
      <c r="C2730" s="263" t="s">
        <v>4167</v>
      </c>
      <c r="D2730" s="217" t="s">
        <v>2182</v>
      </c>
      <c r="E2730" s="24" t="s">
        <v>2196</v>
      </c>
      <c r="F2730" s="68"/>
      <c r="G2730" s="24" t="s">
        <v>2196</v>
      </c>
      <c r="H2730" s="70">
        <v>922714.81</v>
      </c>
      <c r="I2730" s="70">
        <f t="shared" si="35"/>
        <v>915025.51</v>
      </c>
      <c r="J2730" s="70">
        <v>7689.3</v>
      </c>
      <c r="K2730" s="147"/>
      <c r="L2730" s="68"/>
      <c r="M2730" s="257"/>
      <c r="N2730" s="44" t="s">
        <v>4382</v>
      </c>
      <c r="O2730" s="33"/>
      <c r="P2730" s="34"/>
      <c r="Q2730" s="35"/>
      <c r="R2730" s="36"/>
    </row>
    <row r="2731" spans="1:18" ht="56.4" customHeight="1" x14ac:dyDescent="0.3">
      <c r="A2731" s="84">
        <v>2548</v>
      </c>
      <c r="B2731" s="263" t="s">
        <v>4335</v>
      </c>
      <c r="C2731" s="263" t="s">
        <v>4167</v>
      </c>
      <c r="D2731" s="217" t="s">
        <v>2182</v>
      </c>
      <c r="E2731" s="24" t="s">
        <v>2196</v>
      </c>
      <c r="F2731" s="68"/>
      <c r="G2731" s="24" t="s">
        <v>2196</v>
      </c>
      <c r="H2731" s="70">
        <v>1602609.93</v>
      </c>
      <c r="I2731" s="70">
        <f t="shared" si="35"/>
        <v>1589254.8599999999</v>
      </c>
      <c r="J2731" s="70">
        <v>13355.07</v>
      </c>
      <c r="K2731" s="147"/>
      <c r="L2731" s="68"/>
      <c r="M2731" s="257"/>
      <c r="N2731" s="44" t="s">
        <v>4382</v>
      </c>
      <c r="O2731" s="33"/>
      <c r="P2731" s="34"/>
      <c r="Q2731" s="35"/>
      <c r="R2731" s="36"/>
    </row>
    <row r="2732" spans="1:18" ht="56.4" customHeight="1" x14ac:dyDescent="0.3">
      <c r="A2732" s="84">
        <v>2549</v>
      </c>
      <c r="B2732" s="263" t="s">
        <v>4336</v>
      </c>
      <c r="C2732" s="263" t="s">
        <v>4167</v>
      </c>
      <c r="D2732" s="217" t="s">
        <v>2182</v>
      </c>
      <c r="E2732" s="24" t="s">
        <v>2196</v>
      </c>
      <c r="F2732" s="68"/>
      <c r="G2732" s="24" t="s">
        <v>2196</v>
      </c>
      <c r="H2732" s="70">
        <v>1084594.6000000001</v>
      </c>
      <c r="I2732" s="70">
        <f t="shared" si="35"/>
        <v>1075556.32</v>
      </c>
      <c r="J2732" s="70">
        <v>9038.2800000000007</v>
      </c>
      <c r="K2732" s="147"/>
      <c r="L2732" s="68"/>
      <c r="M2732" s="257"/>
      <c r="N2732" s="44" t="s">
        <v>4382</v>
      </c>
      <c r="O2732" s="33"/>
      <c r="P2732" s="34"/>
      <c r="Q2732" s="35"/>
      <c r="R2732" s="36"/>
    </row>
    <row r="2733" spans="1:18" ht="56.4" customHeight="1" x14ac:dyDescent="0.3">
      <c r="A2733" s="84">
        <v>2550</v>
      </c>
      <c r="B2733" s="263" t="s">
        <v>4345</v>
      </c>
      <c r="C2733" s="263" t="s">
        <v>4167</v>
      </c>
      <c r="D2733" s="217" t="s">
        <v>2182</v>
      </c>
      <c r="E2733" s="24" t="s">
        <v>2196</v>
      </c>
      <c r="F2733" s="68"/>
      <c r="G2733" s="24" t="s">
        <v>2196</v>
      </c>
      <c r="H2733" s="70">
        <v>1889510.45</v>
      </c>
      <c r="I2733" s="70">
        <f t="shared" si="35"/>
        <v>1641019.48</v>
      </c>
      <c r="J2733" s="70">
        <v>248490.97</v>
      </c>
      <c r="K2733" s="147"/>
      <c r="L2733" s="68"/>
      <c r="M2733" s="257"/>
      <c r="N2733" s="44" t="s">
        <v>4382</v>
      </c>
      <c r="O2733" s="33"/>
      <c r="P2733" s="34"/>
      <c r="Q2733" s="35"/>
      <c r="R2733" s="36"/>
    </row>
    <row r="2734" spans="1:18" ht="56.4" customHeight="1" x14ac:dyDescent="0.3">
      <c r="A2734" s="84">
        <v>2551</v>
      </c>
      <c r="B2734" s="263" t="s">
        <v>4346</v>
      </c>
      <c r="C2734" s="263" t="s">
        <v>4167</v>
      </c>
      <c r="D2734" s="217" t="s">
        <v>2182</v>
      </c>
      <c r="E2734" s="24" t="s">
        <v>2196</v>
      </c>
      <c r="F2734" s="68"/>
      <c r="G2734" s="24" t="s">
        <v>2196</v>
      </c>
      <c r="H2734" s="70">
        <v>746758.53</v>
      </c>
      <c r="I2734" s="70">
        <f t="shared" si="35"/>
        <v>479390.63</v>
      </c>
      <c r="J2734" s="70">
        <v>267367.90000000002</v>
      </c>
      <c r="K2734" s="147"/>
      <c r="L2734" s="68"/>
      <c r="M2734" s="257"/>
      <c r="N2734" s="44" t="s">
        <v>4382</v>
      </c>
      <c r="O2734" s="33"/>
      <c r="P2734" s="34"/>
      <c r="Q2734" s="35"/>
      <c r="R2734" s="36"/>
    </row>
    <row r="2735" spans="1:18" ht="56.4" customHeight="1" x14ac:dyDescent="0.3">
      <c r="A2735" s="84">
        <v>2552</v>
      </c>
      <c r="B2735" s="263" t="s">
        <v>4365</v>
      </c>
      <c r="C2735" s="263" t="s">
        <v>4406</v>
      </c>
      <c r="D2735" s="208" t="s">
        <v>2182</v>
      </c>
      <c r="E2735" s="24" t="s">
        <v>2196</v>
      </c>
      <c r="F2735" s="266">
        <v>2290</v>
      </c>
      <c r="G2735" s="68"/>
      <c r="H2735" s="70">
        <v>535389.06999999995</v>
      </c>
      <c r="I2735" s="48">
        <f t="shared" si="35"/>
        <v>214316.73999999993</v>
      </c>
      <c r="J2735" s="70">
        <v>321072.33</v>
      </c>
      <c r="K2735" s="147"/>
      <c r="L2735" s="68"/>
      <c r="M2735" s="257"/>
      <c r="N2735" s="44" t="s">
        <v>4382</v>
      </c>
      <c r="O2735" s="33"/>
      <c r="P2735" s="34"/>
      <c r="Q2735" s="35"/>
      <c r="R2735" s="36"/>
    </row>
    <row r="2736" spans="1:18" ht="56.4" customHeight="1" x14ac:dyDescent="0.3">
      <c r="A2736" s="84">
        <v>2553</v>
      </c>
      <c r="B2736" s="263" t="s">
        <v>4366</v>
      </c>
      <c r="C2736" s="263" t="s">
        <v>4407</v>
      </c>
      <c r="D2736" s="208" t="s">
        <v>2182</v>
      </c>
      <c r="E2736" s="24" t="s">
        <v>2196</v>
      </c>
      <c r="F2736" s="266"/>
      <c r="G2736" s="68"/>
      <c r="H2736" s="70">
        <v>134889.73000000001</v>
      </c>
      <c r="I2736" s="48">
        <f t="shared" si="35"/>
        <v>33552.010000000009</v>
      </c>
      <c r="J2736" s="70">
        <v>101337.72</v>
      </c>
      <c r="K2736" s="147"/>
      <c r="L2736" s="68"/>
      <c r="M2736" s="257"/>
      <c r="N2736" s="44" t="s">
        <v>4382</v>
      </c>
      <c r="O2736" s="33"/>
      <c r="P2736" s="34"/>
      <c r="Q2736" s="35"/>
      <c r="R2736" s="36"/>
    </row>
    <row r="2737" spans="1:18" ht="56.4" customHeight="1" x14ac:dyDescent="0.3">
      <c r="A2737" s="84">
        <v>2554</v>
      </c>
      <c r="B2737" s="263" t="s">
        <v>4367</v>
      </c>
      <c r="C2737" s="263" t="s">
        <v>4408</v>
      </c>
      <c r="D2737" s="208" t="s">
        <v>2182</v>
      </c>
      <c r="E2737" s="24" t="s">
        <v>2196</v>
      </c>
      <c r="F2737" s="266"/>
      <c r="G2737" s="68"/>
      <c r="H2737" s="70">
        <v>1831500</v>
      </c>
      <c r="I2737" s="48">
        <f t="shared" si="35"/>
        <v>1831500</v>
      </c>
      <c r="J2737" s="70">
        <v>0</v>
      </c>
      <c r="K2737" s="147"/>
      <c r="L2737" s="68"/>
      <c r="M2737" s="257"/>
      <c r="N2737" s="44" t="s">
        <v>4382</v>
      </c>
      <c r="O2737" s="33"/>
      <c r="P2737" s="34"/>
      <c r="Q2737" s="35"/>
      <c r="R2737" s="36"/>
    </row>
    <row r="2738" spans="1:18" ht="56.4" customHeight="1" x14ac:dyDescent="0.3">
      <c r="A2738" s="84">
        <v>2555</v>
      </c>
      <c r="B2738" s="263" t="s">
        <v>4368</v>
      </c>
      <c r="C2738" s="263" t="s">
        <v>4719</v>
      </c>
      <c r="D2738" s="208" t="s">
        <v>2182</v>
      </c>
      <c r="E2738" s="24" t="s">
        <v>2196</v>
      </c>
      <c r="F2738" s="266"/>
      <c r="G2738" s="68"/>
      <c r="H2738" s="70">
        <v>3665.79</v>
      </c>
      <c r="I2738" s="48">
        <f t="shared" si="35"/>
        <v>0</v>
      </c>
      <c r="J2738" s="70">
        <v>3665.79</v>
      </c>
      <c r="K2738" s="147"/>
      <c r="L2738" s="68"/>
      <c r="M2738" s="257"/>
      <c r="N2738" s="44" t="s">
        <v>4382</v>
      </c>
      <c r="O2738" s="33"/>
      <c r="P2738" s="34"/>
      <c r="Q2738" s="35"/>
      <c r="R2738" s="36"/>
    </row>
    <row r="2739" spans="1:18" ht="56.4" customHeight="1" x14ac:dyDescent="0.3">
      <c r="A2739" s="84">
        <v>2556</v>
      </c>
      <c r="B2739" s="263" t="s">
        <v>4364</v>
      </c>
      <c r="C2739" s="263" t="s">
        <v>4409</v>
      </c>
      <c r="D2739" s="208" t="s">
        <v>2182</v>
      </c>
      <c r="E2739" s="24" t="s">
        <v>2196</v>
      </c>
      <c r="F2739" s="68"/>
      <c r="G2739" s="68"/>
      <c r="H2739" s="70">
        <v>72284.86</v>
      </c>
      <c r="I2739" s="70">
        <f t="shared" si="35"/>
        <v>23652.340000000004</v>
      </c>
      <c r="J2739" s="70">
        <v>48632.52</v>
      </c>
      <c r="K2739" s="147"/>
      <c r="L2739" s="68"/>
      <c r="M2739" s="257"/>
      <c r="N2739" s="44" t="s">
        <v>4382</v>
      </c>
      <c r="O2739" s="33"/>
      <c r="P2739" s="34"/>
      <c r="Q2739" s="35"/>
      <c r="R2739" s="36"/>
    </row>
    <row r="2740" spans="1:18" ht="56.4" customHeight="1" x14ac:dyDescent="0.3">
      <c r="A2740" s="84">
        <v>2557</v>
      </c>
      <c r="B2740" s="263" t="s">
        <v>4352</v>
      </c>
      <c r="C2740" s="263" t="s">
        <v>4410</v>
      </c>
      <c r="D2740" s="217" t="s">
        <v>2182</v>
      </c>
      <c r="E2740" s="24" t="s">
        <v>2196</v>
      </c>
      <c r="F2740" s="68"/>
      <c r="G2740" s="24" t="s">
        <v>2196</v>
      </c>
      <c r="H2740" s="70">
        <v>998215</v>
      </c>
      <c r="I2740" s="70">
        <f t="shared" si="35"/>
        <v>998215</v>
      </c>
      <c r="J2740" s="70">
        <v>0</v>
      </c>
      <c r="K2740" s="147"/>
      <c r="L2740" s="68"/>
      <c r="M2740" s="257"/>
      <c r="N2740" s="44" t="s">
        <v>4382</v>
      </c>
      <c r="O2740" s="33"/>
      <c r="P2740" s="34"/>
      <c r="Q2740" s="35"/>
      <c r="R2740" s="36"/>
    </row>
    <row r="2741" spans="1:18" ht="56.4" customHeight="1" x14ac:dyDescent="0.3">
      <c r="A2741" s="84">
        <v>2558</v>
      </c>
      <c r="B2741" s="263" t="s">
        <v>4355</v>
      </c>
      <c r="C2741" s="263" t="s">
        <v>4411</v>
      </c>
      <c r="D2741" s="217" t="s">
        <v>2182</v>
      </c>
      <c r="E2741" s="24" t="s">
        <v>2196</v>
      </c>
      <c r="F2741" s="68"/>
      <c r="G2741" s="24" t="s">
        <v>2196</v>
      </c>
      <c r="H2741" s="70">
        <v>64701.24</v>
      </c>
      <c r="I2741" s="70">
        <f t="shared" si="35"/>
        <v>21170.78</v>
      </c>
      <c r="J2741" s="70">
        <v>43530.46</v>
      </c>
      <c r="K2741" s="147"/>
      <c r="L2741" s="68"/>
      <c r="M2741" s="257"/>
      <c r="N2741" s="44" t="s">
        <v>4382</v>
      </c>
      <c r="O2741" s="33"/>
      <c r="P2741" s="34"/>
      <c r="Q2741" s="35"/>
      <c r="R2741" s="36"/>
    </row>
    <row r="2742" spans="1:18" ht="56.4" customHeight="1" x14ac:dyDescent="0.3">
      <c r="A2742" s="84">
        <v>2559</v>
      </c>
      <c r="B2742" s="263" t="s">
        <v>4347</v>
      </c>
      <c r="C2742" s="263" t="s">
        <v>4167</v>
      </c>
      <c r="D2742" s="217" t="s">
        <v>2182</v>
      </c>
      <c r="E2742" s="24" t="s">
        <v>2196</v>
      </c>
      <c r="F2742" s="68"/>
      <c r="G2742" s="24" t="s">
        <v>2196</v>
      </c>
      <c r="H2742" s="70">
        <v>141205.56</v>
      </c>
      <c r="I2742" s="70">
        <f t="shared" si="35"/>
        <v>115476.31999999999</v>
      </c>
      <c r="J2742" s="70">
        <v>25729.24</v>
      </c>
      <c r="K2742" s="147"/>
      <c r="L2742" s="68"/>
      <c r="M2742" s="257"/>
      <c r="N2742" s="44" t="s">
        <v>4382</v>
      </c>
      <c r="O2742" s="33"/>
      <c r="P2742" s="34"/>
      <c r="Q2742" s="35"/>
      <c r="R2742" s="36"/>
    </row>
    <row r="2743" spans="1:18" ht="56.4" customHeight="1" x14ac:dyDescent="0.3">
      <c r="A2743" s="84">
        <v>2560</v>
      </c>
      <c r="B2743" s="263" t="s">
        <v>4371</v>
      </c>
      <c r="C2743" s="263" t="s">
        <v>4409</v>
      </c>
      <c r="D2743" s="217" t="s">
        <v>2182</v>
      </c>
      <c r="E2743" s="24" t="s">
        <v>2196</v>
      </c>
      <c r="F2743" s="68"/>
      <c r="G2743" s="24" t="s">
        <v>2196</v>
      </c>
      <c r="H2743" s="70">
        <v>299800</v>
      </c>
      <c r="I2743" s="70">
        <f t="shared" si="35"/>
        <v>238559.62</v>
      </c>
      <c r="J2743" s="70">
        <v>61240.38</v>
      </c>
      <c r="K2743" s="147"/>
      <c r="L2743" s="68"/>
      <c r="M2743" s="257"/>
      <c r="N2743" s="44" t="s">
        <v>4382</v>
      </c>
      <c r="O2743" s="33"/>
      <c r="P2743" s="34"/>
      <c r="Q2743" s="35"/>
      <c r="R2743" s="36"/>
    </row>
    <row r="2744" spans="1:18" ht="56.4" customHeight="1" x14ac:dyDescent="0.3">
      <c r="A2744" s="84">
        <v>2561</v>
      </c>
      <c r="B2744" s="263" t="s">
        <v>4372</v>
      </c>
      <c r="C2744" s="263" t="s">
        <v>4412</v>
      </c>
      <c r="D2744" s="217" t="s">
        <v>2182</v>
      </c>
      <c r="E2744" s="24" t="s">
        <v>2196</v>
      </c>
      <c r="F2744" s="68"/>
      <c r="G2744" s="24" t="s">
        <v>2196</v>
      </c>
      <c r="H2744" s="70">
        <v>18592.439999999999</v>
      </c>
      <c r="I2744" s="70">
        <f t="shared" si="35"/>
        <v>9636.5099999999984</v>
      </c>
      <c r="J2744" s="70">
        <v>8955.93</v>
      </c>
      <c r="K2744" s="147"/>
      <c r="L2744" s="68"/>
      <c r="M2744" s="257"/>
      <c r="N2744" s="44" t="s">
        <v>4382</v>
      </c>
      <c r="O2744" s="33"/>
      <c r="P2744" s="34"/>
      <c r="Q2744" s="35"/>
      <c r="R2744" s="36"/>
    </row>
    <row r="2745" spans="1:18" ht="56.4" customHeight="1" x14ac:dyDescent="0.3">
      <c r="A2745" s="84">
        <v>2562</v>
      </c>
      <c r="B2745" s="263" t="s">
        <v>4373</v>
      </c>
      <c r="C2745" s="263" t="s">
        <v>4413</v>
      </c>
      <c r="D2745" s="217" t="s">
        <v>2182</v>
      </c>
      <c r="E2745" s="24" t="s">
        <v>2196</v>
      </c>
      <c r="F2745" s="68"/>
      <c r="G2745" s="24" t="s">
        <v>2196</v>
      </c>
      <c r="H2745" s="70">
        <v>68337</v>
      </c>
      <c r="I2745" s="70">
        <f t="shared" si="35"/>
        <v>54377.78</v>
      </c>
      <c r="J2745" s="70">
        <v>13959.22</v>
      </c>
      <c r="K2745" s="147"/>
      <c r="L2745" s="68"/>
      <c r="M2745" s="257"/>
      <c r="N2745" s="44" t="s">
        <v>4382</v>
      </c>
      <c r="O2745" s="33"/>
      <c r="P2745" s="34"/>
      <c r="Q2745" s="35"/>
      <c r="R2745" s="36"/>
    </row>
    <row r="2746" spans="1:18" ht="56.4" customHeight="1" x14ac:dyDescent="0.3">
      <c r="A2746" s="84">
        <v>2563</v>
      </c>
      <c r="B2746" s="263" t="s">
        <v>4374</v>
      </c>
      <c r="C2746" s="263" t="s">
        <v>4414</v>
      </c>
      <c r="D2746" s="217" t="s">
        <v>2182</v>
      </c>
      <c r="E2746" s="24" t="s">
        <v>2196</v>
      </c>
      <c r="F2746" s="68"/>
      <c r="G2746" s="24" t="s">
        <v>2196</v>
      </c>
      <c r="H2746" s="70">
        <v>4701952.5999999996</v>
      </c>
      <c r="I2746" s="70">
        <f t="shared" si="35"/>
        <v>4023223.5699999994</v>
      </c>
      <c r="J2746" s="70">
        <v>678729.03</v>
      </c>
      <c r="K2746" s="147"/>
      <c r="L2746" s="68"/>
      <c r="M2746" s="257"/>
      <c r="N2746" s="44" t="s">
        <v>4382</v>
      </c>
      <c r="O2746" s="33"/>
      <c r="P2746" s="34"/>
      <c r="Q2746" s="35"/>
      <c r="R2746" s="36"/>
    </row>
    <row r="2747" spans="1:18" ht="56.4" customHeight="1" x14ac:dyDescent="0.3">
      <c r="A2747" s="84">
        <v>2564</v>
      </c>
      <c r="B2747" s="263" t="s">
        <v>4370</v>
      </c>
      <c r="C2747" s="263" t="s">
        <v>4627</v>
      </c>
      <c r="D2747" s="217" t="s">
        <v>2182</v>
      </c>
      <c r="E2747" s="24" t="s">
        <v>2196</v>
      </c>
      <c r="F2747" s="68"/>
      <c r="G2747" s="24" t="s">
        <v>2196</v>
      </c>
      <c r="H2747" s="70">
        <v>88826.75</v>
      </c>
      <c r="I2747" s="70">
        <f t="shared" si="35"/>
        <v>33592.83</v>
      </c>
      <c r="J2747" s="70">
        <v>55233.919999999998</v>
      </c>
      <c r="K2747" s="147"/>
      <c r="L2747" s="68"/>
      <c r="M2747" s="257"/>
      <c r="N2747" s="44" t="s">
        <v>4382</v>
      </c>
      <c r="O2747" s="33"/>
      <c r="P2747" s="34"/>
      <c r="Q2747" s="35"/>
      <c r="R2747" s="36"/>
    </row>
    <row r="2748" spans="1:18" ht="43.95" customHeight="1" x14ac:dyDescent="0.3">
      <c r="A2748" s="84">
        <v>2565</v>
      </c>
      <c r="B2748" s="209" t="s">
        <v>2657</v>
      </c>
      <c r="C2748" s="209" t="s">
        <v>4415</v>
      </c>
      <c r="D2748" s="217" t="s">
        <v>2182</v>
      </c>
      <c r="E2748" s="24" t="s">
        <v>2196</v>
      </c>
      <c r="F2748" s="24"/>
      <c r="G2748" s="24" t="s">
        <v>2196</v>
      </c>
      <c r="H2748" s="48">
        <v>57180.36</v>
      </c>
      <c r="I2748" s="48">
        <v>57180.36</v>
      </c>
      <c r="J2748" s="48">
        <f t="shared" si="34"/>
        <v>0</v>
      </c>
      <c r="K2748" s="44"/>
      <c r="L2748" s="24"/>
      <c r="M2748" s="72"/>
      <c r="N2748" s="44" t="s">
        <v>4382</v>
      </c>
      <c r="O2748" s="15"/>
      <c r="P2748" s="16"/>
      <c r="Q2748" s="17"/>
      <c r="R2748" s="18"/>
    </row>
    <row r="2749" spans="1:18" ht="43.95" customHeight="1" x14ac:dyDescent="0.3">
      <c r="A2749" s="84">
        <v>2566</v>
      </c>
      <c r="B2749" s="209" t="s">
        <v>2658</v>
      </c>
      <c r="C2749" s="209" t="s">
        <v>4416</v>
      </c>
      <c r="D2749" s="217" t="s">
        <v>2182</v>
      </c>
      <c r="E2749" s="24" t="s">
        <v>2196</v>
      </c>
      <c r="F2749" s="24"/>
      <c r="G2749" s="24" t="s">
        <v>2196</v>
      </c>
      <c r="H2749" s="48">
        <v>95860.87</v>
      </c>
      <c r="I2749" s="48">
        <v>95860.87</v>
      </c>
      <c r="J2749" s="48">
        <f t="shared" si="34"/>
        <v>0</v>
      </c>
      <c r="K2749" s="44"/>
      <c r="L2749" s="24"/>
      <c r="M2749" s="72"/>
      <c r="N2749" s="44" t="s">
        <v>4382</v>
      </c>
      <c r="O2749" s="15"/>
      <c r="P2749" s="16"/>
      <c r="Q2749" s="17"/>
      <c r="R2749" s="18"/>
    </row>
    <row r="2750" spans="1:18" ht="43.95" customHeight="1" x14ac:dyDescent="0.3">
      <c r="A2750" s="84">
        <v>2567</v>
      </c>
      <c r="B2750" s="209" t="s">
        <v>2659</v>
      </c>
      <c r="C2750" s="209" t="s">
        <v>4417</v>
      </c>
      <c r="D2750" s="217" t="s">
        <v>2182</v>
      </c>
      <c r="E2750" s="24" t="s">
        <v>2196</v>
      </c>
      <c r="F2750" s="24"/>
      <c r="G2750" s="24" t="s">
        <v>2196</v>
      </c>
      <c r="H2750" s="48">
        <v>95860.87</v>
      </c>
      <c r="I2750" s="48">
        <v>95860.87</v>
      </c>
      <c r="J2750" s="48">
        <f t="shared" si="34"/>
        <v>0</v>
      </c>
      <c r="K2750" s="44"/>
      <c r="L2750" s="24"/>
      <c r="M2750" s="72"/>
      <c r="N2750" s="44" t="s">
        <v>4382</v>
      </c>
      <c r="O2750" s="15"/>
      <c r="P2750" s="16"/>
      <c r="Q2750" s="17"/>
      <c r="R2750" s="18"/>
    </row>
    <row r="2751" spans="1:18" ht="71.400000000000006" customHeight="1" x14ac:dyDescent="0.3">
      <c r="A2751" s="84">
        <v>2568</v>
      </c>
      <c r="B2751" s="209" t="s">
        <v>3363</v>
      </c>
      <c r="C2751" s="209" t="s">
        <v>4173</v>
      </c>
      <c r="D2751" s="217" t="s">
        <v>2182</v>
      </c>
      <c r="E2751" s="24" t="s">
        <v>2196</v>
      </c>
      <c r="F2751" s="24"/>
      <c r="G2751" s="24" t="s">
        <v>2196</v>
      </c>
      <c r="H2751" s="48">
        <v>20633533.600000001</v>
      </c>
      <c r="I2751" s="48">
        <v>20633533.600000001</v>
      </c>
      <c r="J2751" s="48">
        <f>H2768-I2768</f>
        <v>0</v>
      </c>
      <c r="K2751" s="44"/>
      <c r="L2751" s="24"/>
      <c r="M2751" s="72"/>
      <c r="N2751" s="44" t="s">
        <v>4382</v>
      </c>
      <c r="O2751" s="15"/>
      <c r="P2751" s="16"/>
      <c r="Q2751" s="17"/>
      <c r="R2751" s="18"/>
    </row>
    <row r="2752" spans="1:18" ht="71.400000000000006" customHeight="1" x14ac:dyDescent="0.3">
      <c r="A2752" s="84">
        <v>2569</v>
      </c>
      <c r="B2752" s="263" t="s">
        <v>7234</v>
      </c>
      <c r="C2752" s="263" t="s">
        <v>4167</v>
      </c>
      <c r="D2752" s="217" t="s">
        <v>2182</v>
      </c>
      <c r="E2752" s="24" t="s">
        <v>2196</v>
      </c>
      <c r="F2752" s="68"/>
      <c r="G2752" s="24" t="s">
        <v>2196</v>
      </c>
      <c r="H2752" s="70">
        <v>245970</v>
      </c>
      <c r="I2752" s="70">
        <f>H2752-J2752</f>
        <v>75444.75</v>
      </c>
      <c r="J2752" s="70">
        <v>170525.25</v>
      </c>
      <c r="K2752" s="147"/>
      <c r="L2752" s="68"/>
      <c r="M2752" s="257"/>
      <c r="N2752" s="44" t="s">
        <v>4382</v>
      </c>
      <c r="O2752" s="33"/>
      <c r="P2752" s="34"/>
      <c r="Q2752" s="35"/>
      <c r="R2752" s="36"/>
    </row>
    <row r="2753" spans="1:18" ht="71.400000000000006" customHeight="1" x14ac:dyDescent="0.3">
      <c r="A2753" s="84">
        <v>2570</v>
      </c>
      <c r="B2753" s="263" t="s">
        <v>4348</v>
      </c>
      <c r="C2753" s="263" t="s">
        <v>4418</v>
      </c>
      <c r="D2753" s="217" t="s">
        <v>2182</v>
      </c>
      <c r="E2753" s="24" t="s">
        <v>2196</v>
      </c>
      <c r="F2753" s="68"/>
      <c r="G2753" s="24" t="s">
        <v>2196</v>
      </c>
      <c r="H2753" s="70">
        <v>5500</v>
      </c>
      <c r="I2753" s="70">
        <f t="shared" ref="I2753:I2767" si="36">H2753-J2753</f>
        <v>5500</v>
      </c>
      <c r="J2753" s="70">
        <v>0</v>
      </c>
      <c r="K2753" s="147"/>
      <c r="L2753" s="68"/>
      <c r="M2753" s="257"/>
      <c r="N2753" s="44" t="s">
        <v>4382</v>
      </c>
      <c r="O2753" s="33"/>
      <c r="P2753" s="34"/>
      <c r="Q2753" s="35"/>
      <c r="R2753" s="36"/>
    </row>
    <row r="2754" spans="1:18" ht="71.400000000000006" customHeight="1" x14ac:dyDescent="0.3">
      <c r="A2754" s="84">
        <v>2571</v>
      </c>
      <c r="B2754" s="263" t="s">
        <v>4351</v>
      </c>
      <c r="C2754" s="263"/>
      <c r="D2754" s="267"/>
      <c r="E2754" s="68"/>
      <c r="F2754" s="68"/>
      <c r="G2754" s="68"/>
      <c r="H2754" s="70">
        <v>481135.33</v>
      </c>
      <c r="I2754" s="70">
        <f t="shared" si="36"/>
        <v>134927.61000000004</v>
      </c>
      <c r="J2754" s="70">
        <v>346207.72</v>
      </c>
      <c r="K2754" s="147"/>
      <c r="L2754" s="68"/>
      <c r="M2754" s="257"/>
      <c r="N2754" s="44" t="s">
        <v>4382</v>
      </c>
      <c r="O2754" s="33"/>
      <c r="P2754" s="34"/>
      <c r="Q2754" s="35"/>
      <c r="R2754" s="36"/>
    </row>
    <row r="2755" spans="1:18" ht="71.400000000000006" customHeight="1" x14ac:dyDescent="0.3">
      <c r="A2755" s="84">
        <v>2572</v>
      </c>
      <c r="B2755" s="263" t="s">
        <v>4353</v>
      </c>
      <c r="C2755" s="263" t="s">
        <v>4354</v>
      </c>
      <c r="D2755" s="267" t="s">
        <v>2182</v>
      </c>
      <c r="E2755" s="68" t="s">
        <v>2196</v>
      </c>
      <c r="F2755" s="68"/>
      <c r="G2755" s="68" t="s">
        <v>2196</v>
      </c>
      <c r="H2755" s="70">
        <v>16270.97</v>
      </c>
      <c r="I2755" s="70">
        <f t="shared" si="36"/>
        <v>14372.57</v>
      </c>
      <c r="J2755" s="70">
        <v>1898.4</v>
      </c>
      <c r="K2755" s="147"/>
      <c r="L2755" s="68"/>
      <c r="M2755" s="257"/>
      <c r="N2755" s="44" t="s">
        <v>4382</v>
      </c>
      <c r="O2755" s="33"/>
      <c r="P2755" s="34"/>
      <c r="Q2755" s="35"/>
      <c r="R2755" s="36"/>
    </row>
    <row r="2756" spans="1:18" ht="71.400000000000006" customHeight="1" x14ac:dyDescent="0.3">
      <c r="A2756" s="84">
        <v>2573</v>
      </c>
      <c r="B2756" s="263" t="s">
        <v>4356</v>
      </c>
      <c r="C2756" s="263"/>
      <c r="D2756" s="267" t="s">
        <v>2182</v>
      </c>
      <c r="E2756" s="68" t="s">
        <v>2196</v>
      </c>
      <c r="F2756" s="68"/>
      <c r="G2756" s="68" t="s">
        <v>2196</v>
      </c>
      <c r="H2756" s="70">
        <v>114285.71</v>
      </c>
      <c r="I2756" s="70">
        <f t="shared" si="36"/>
        <v>113650.79000000001</v>
      </c>
      <c r="J2756" s="70">
        <v>634.91999999999996</v>
      </c>
      <c r="K2756" s="147"/>
      <c r="L2756" s="68"/>
      <c r="M2756" s="257"/>
      <c r="N2756" s="44" t="s">
        <v>4382</v>
      </c>
      <c r="O2756" s="33"/>
      <c r="P2756" s="34"/>
      <c r="Q2756" s="35"/>
      <c r="R2756" s="36"/>
    </row>
    <row r="2757" spans="1:18" ht="71.400000000000006" customHeight="1" x14ac:dyDescent="0.3">
      <c r="A2757" s="84">
        <v>2574</v>
      </c>
      <c r="B2757" s="263" t="s">
        <v>4357</v>
      </c>
      <c r="C2757" s="263"/>
      <c r="D2757" s="267" t="s">
        <v>2182</v>
      </c>
      <c r="E2757" s="68" t="s">
        <v>2196</v>
      </c>
      <c r="F2757" s="68"/>
      <c r="G2757" s="68" t="s">
        <v>2196</v>
      </c>
      <c r="H2757" s="70">
        <v>114285.71</v>
      </c>
      <c r="I2757" s="70">
        <f t="shared" si="36"/>
        <v>113650.79000000001</v>
      </c>
      <c r="J2757" s="70">
        <v>634.91999999999996</v>
      </c>
      <c r="K2757" s="147"/>
      <c r="L2757" s="68"/>
      <c r="M2757" s="257"/>
      <c r="N2757" s="44" t="s">
        <v>4382</v>
      </c>
      <c r="O2757" s="33"/>
      <c r="P2757" s="34"/>
      <c r="Q2757" s="35"/>
      <c r="R2757" s="36"/>
    </row>
    <row r="2758" spans="1:18" ht="71.400000000000006" customHeight="1" x14ac:dyDescent="0.3">
      <c r="A2758" s="84">
        <v>2575</v>
      </c>
      <c r="B2758" s="263" t="s">
        <v>4358</v>
      </c>
      <c r="C2758" s="263"/>
      <c r="D2758" s="267" t="s">
        <v>2182</v>
      </c>
      <c r="E2758" s="68" t="s">
        <v>2196</v>
      </c>
      <c r="F2758" s="68"/>
      <c r="G2758" s="68" t="s">
        <v>2196</v>
      </c>
      <c r="H2758" s="70">
        <v>114285.71</v>
      </c>
      <c r="I2758" s="70">
        <f t="shared" si="36"/>
        <v>113650.79000000001</v>
      </c>
      <c r="J2758" s="70">
        <v>634.91999999999996</v>
      </c>
      <c r="K2758" s="147"/>
      <c r="L2758" s="68"/>
      <c r="M2758" s="257"/>
      <c r="N2758" s="44" t="s">
        <v>4382</v>
      </c>
      <c r="O2758" s="33"/>
      <c r="P2758" s="34"/>
      <c r="Q2758" s="35"/>
      <c r="R2758" s="36"/>
    </row>
    <row r="2759" spans="1:18" ht="71.400000000000006" customHeight="1" x14ac:dyDescent="0.3">
      <c r="A2759" s="84">
        <v>2576</v>
      </c>
      <c r="B2759" s="263" t="s">
        <v>4359</v>
      </c>
      <c r="C2759" s="263"/>
      <c r="D2759" s="267" t="s">
        <v>2182</v>
      </c>
      <c r="E2759" s="68" t="s">
        <v>2196</v>
      </c>
      <c r="F2759" s="68"/>
      <c r="G2759" s="68" t="s">
        <v>2196</v>
      </c>
      <c r="H2759" s="70">
        <v>114285.71</v>
      </c>
      <c r="I2759" s="70">
        <f t="shared" si="36"/>
        <v>113650.79000000001</v>
      </c>
      <c r="J2759" s="70">
        <v>634.91999999999996</v>
      </c>
      <c r="K2759" s="147"/>
      <c r="L2759" s="68"/>
      <c r="M2759" s="257"/>
      <c r="N2759" s="44" t="s">
        <v>4382</v>
      </c>
      <c r="O2759" s="33"/>
      <c r="P2759" s="34"/>
      <c r="Q2759" s="35"/>
      <c r="R2759" s="36"/>
    </row>
    <row r="2760" spans="1:18" ht="71.400000000000006" customHeight="1" x14ac:dyDescent="0.3">
      <c r="A2760" s="84">
        <v>2577</v>
      </c>
      <c r="B2760" s="263" t="s">
        <v>4360</v>
      </c>
      <c r="C2760" s="263"/>
      <c r="D2760" s="267" t="s">
        <v>2182</v>
      </c>
      <c r="E2760" s="68" t="s">
        <v>2196</v>
      </c>
      <c r="F2760" s="68"/>
      <c r="G2760" s="68" t="s">
        <v>2196</v>
      </c>
      <c r="H2760" s="70">
        <v>114285.71</v>
      </c>
      <c r="I2760" s="70">
        <f t="shared" si="36"/>
        <v>113650.79000000001</v>
      </c>
      <c r="J2760" s="70">
        <v>634.91999999999996</v>
      </c>
      <c r="K2760" s="147"/>
      <c r="L2760" s="68"/>
      <c r="M2760" s="257"/>
      <c r="N2760" s="44" t="s">
        <v>4382</v>
      </c>
      <c r="O2760" s="33"/>
      <c r="P2760" s="34"/>
      <c r="Q2760" s="35"/>
      <c r="R2760" s="36"/>
    </row>
    <row r="2761" spans="1:18" ht="71.400000000000006" customHeight="1" x14ac:dyDescent="0.3">
      <c r="A2761" s="84">
        <v>2578</v>
      </c>
      <c r="B2761" s="263" t="s">
        <v>4361</v>
      </c>
      <c r="C2761" s="263"/>
      <c r="D2761" s="267" t="s">
        <v>2182</v>
      </c>
      <c r="E2761" s="68" t="s">
        <v>2196</v>
      </c>
      <c r="F2761" s="68"/>
      <c r="G2761" s="68" t="s">
        <v>2196</v>
      </c>
      <c r="H2761" s="70">
        <v>114285.72</v>
      </c>
      <c r="I2761" s="70">
        <f t="shared" si="36"/>
        <v>113968.26</v>
      </c>
      <c r="J2761" s="70">
        <v>317.45999999999998</v>
      </c>
      <c r="K2761" s="147"/>
      <c r="L2761" s="68"/>
      <c r="M2761" s="257"/>
      <c r="N2761" s="44" t="s">
        <v>4382</v>
      </c>
      <c r="O2761" s="33"/>
      <c r="P2761" s="34"/>
      <c r="Q2761" s="35"/>
      <c r="R2761" s="36"/>
    </row>
    <row r="2762" spans="1:18" ht="71.400000000000006" customHeight="1" x14ac:dyDescent="0.3">
      <c r="A2762" s="84">
        <v>2579</v>
      </c>
      <c r="B2762" s="263" t="s">
        <v>4362</v>
      </c>
      <c r="C2762" s="263"/>
      <c r="D2762" s="267" t="s">
        <v>2182</v>
      </c>
      <c r="E2762" s="68" t="s">
        <v>2196</v>
      </c>
      <c r="F2762" s="68"/>
      <c r="G2762" s="68" t="s">
        <v>2196</v>
      </c>
      <c r="H2762" s="70">
        <v>114285.73</v>
      </c>
      <c r="I2762" s="70">
        <f t="shared" si="36"/>
        <v>113968.26999999999</v>
      </c>
      <c r="J2762" s="70">
        <v>317.45999999999998</v>
      </c>
      <c r="K2762" s="147"/>
      <c r="L2762" s="68"/>
      <c r="M2762" s="257"/>
      <c r="N2762" s="44" t="s">
        <v>4382</v>
      </c>
      <c r="O2762" s="33"/>
      <c r="P2762" s="34"/>
      <c r="Q2762" s="35"/>
      <c r="R2762" s="36"/>
    </row>
    <row r="2763" spans="1:18" ht="71.400000000000006" customHeight="1" x14ac:dyDescent="0.3">
      <c r="A2763" s="84">
        <v>2580</v>
      </c>
      <c r="B2763" s="263" t="s">
        <v>4369</v>
      </c>
      <c r="C2763" s="263"/>
      <c r="D2763" s="267" t="s">
        <v>2182</v>
      </c>
      <c r="E2763" s="68" t="s">
        <v>2196</v>
      </c>
      <c r="F2763" s="68"/>
      <c r="G2763" s="68" t="s">
        <v>2196</v>
      </c>
      <c r="H2763" s="70">
        <v>22412.11</v>
      </c>
      <c r="I2763" s="70">
        <f t="shared" si="36"/>
        <v>19766.07</v>
      </c>
      <c r="J2763" s="70">
        <v>2646.04</v>
      </c>
      <c r="K2763" s="147"/>
      <c r="L2763" s="68"/>
      <c r="M2763" s="257"/>
      <c r="N2763" s="44" t="s">
        <v>4382</v>
      </c>
      <c r="O2763" s="33"/>
      <c r="P2763" s="34"/>
      <c r="Q2763" s="35"/>
      <c r="R2763" s="36"/>
    </row>
    <row r="2764" spans="1:18" ht="71.400000000000006" customHeight="1" x14ac:dyDescent="0.3">
      <c r="A2764" s="84">
        <v>2581</v>
      </c>
      <c r="B2764" s="263" t="s">
        <v>4363</v>
      </c>
      <c r="C2764" s="263"/>
      <c r="D2764" s="267" t="s">
        <v>2182</v>
      </c>
      <c r="E2764" s="68" t="s">
        <v>2196</v>
      </c>
      <c r="F2764" s="68"/>
      <c r="G2764" s="68" t="s">
        <v>2196</v>
      </c>
      <c r="H2764" s="70">
        <v>7523.45</v>
      </c>
      <c r="I2764" s="70">
        <f t="shared" si="36"/>
        <v>0</v>
      </c>
      <c r="J2764" s="70">
        <v>7523.45</v>
      </c>
      <c r="K2764" s="147"/>
      <c r="L2764" s="68"/>
      <c r="M2764" s="257"/>
      <c r="N2764" s="44" t="s">
        <v>4382</v>
      </c>
      <c r="O2764" s="33"/>
      <c r="P2764" s="34"/>
      <c r="Q2764" s="35"/>
      <c r="R2764" s="36"/>
    </row>
    <row r="2765" spans="1:18" ht="71.400000000000006" customHeight="1" x14ac:dyDescent="0.3">
      <c r="A2765" s="84">
        <v>2582</v>
      </c>
      <c r="B2765" s="263" t="s">
        <v>4375</v>
      </c>
      <c r="C2765" s="263"/>
      <c r="D2765" s="267" t="s">
        <v>2182</v>
      </c>
      <c r="E2765" s="68" t="s">
        <v>2196</v>
      </c>
      <c r="F2765" s="68"/>
      <c r="G2765" s="68" t="s">
        <v>2196</v>
      </c>
      <c r="H2765" s="70">
        <v>48531</v>
      </c>
      <c r="I2765" s="70">
        <f t="shared" si="36"/>
        <v>7682.9000000000015</v>
      </c>
      <c r="J2765" s="70">
        <v>40848.1</v>
      </c>
      <c r="K2765" s="147"/>
      <c r="L2765" s="68"/>
      <c r="M2765" s="257"/>
      <c r="N2765" s="44" t="s">
        <v>4382</v>
      </c>
      <c r="O2765" s="33"/>
      <c r="P2765" s="34"/>
      <c r="Q2765" s="35"/>
      <c r="R2765" s="36"/>
    </row>
    <row r="2766" spans="1:18" ht="71.400000000000006" customHeight="1" x14ac:dyDescent="0.3">
      <c r="A2766" s="84">
        <v>2583</v>
      </c>
      <c r="B2766" s="263" t="s">
        <v>4376</v>
      </c>
      <c r="C2766" s="263"/>
      <c r="D2766" s="267" t="s">
        <v>2182</v>
      </c>
      <c r="E2766" s="68" t="s">
        <v>2196</v>
      </c>
      <c r="F2766" s="68"/>
      <c r="G2766" s="68" t="s">
        <v>2196</v>
      </c>
      <c r="H2766" s="70">
        <v>312963</v>
      </c>
      <c r="I2766" s="70">
        <f t="shared" si="36"/>
        <v>46944.5</v>
      </c>
      <c r="J2766" s="70">
        <v>266018.5</v>
      </c>
      <c r="K2766" s="147"/>
      <c r="L2766" s="68"/>
      <c r="M2766" s="257"/>
      <c r="N2766" s="44" t="s">
        <v>4382</v>
      </c>
      <c r="O2766" s="33"/>
      <c r="P2766" s="34"/>
      <c r="Q2766" s="35"/>
      <c r="R2766" s="36"/>
    </row>
    <row r="2767" spans="1:18" ht="71.400000000000006" customHeight="1" x14ac:dyDescent="0.3">
      <c r="A2767" s="84">
        <v>2584</v>
      </c>
      <c r="B2767" s="263" t="s">
        <v>4377</v>
      </c>
      <c r="C2767" s="263"/>
      <c r="D2767" s="267" t="s">
        <v>2182</v>
      </c>
      <c r="E2767" s="68" t="s">
        <v>2196</v>
      </c>
      <c r="F2767" s="266">
        <v>54</v>
      </c>
      <c r="G2767" s="68" t="s">
        <v>2196</v>
      </c>
      <c r="H2767" s="70">
        <v>2964101</v>
      </c>
      <c r="I2767" s="70">
        <f t="shared" si="36"/>
        <v>2959803.32</v>
      </c>
      <c r="J2767" s="70">
        <v>4297.68</v>
      </c>
      <c r="K2767" s="147"/>
      <c r="L2767" s="68"/>
      <c r="M2767" s="257"/>
      <c r="N2767" s="44" t="s">
        <v>4382</v>
      </c>
      <c r="O2767" s="33"/>
      <c r="P2767" s="34"/>
      <c r="Q2767" s="35"/>
      <c r="R2767" s="36"/>
    </row>
    <row r="2768" spans="1:18" ht="76.2" customHeight="1" x14ac:dyDescent="0.3">
      <c r="A2768" s="84">
        <v>2585</v>
      </c>
      <c r="B2768" s="209" t="s">
        <v>3362</v>
      </c>
      <c r="C2768" s="209" t="s">
        <v>4173</v>
      </c>
      <c r="D2768" s="217" t="s">
        <v>2182</v>
      </c>
      <c r="E2768" s="24" t="s">
        <v>2196</v>
      </c>
      <c r="F2768" s="24" t="s">
        <v>2275</v>
      </c>
      <c r="G2768" s="24" t="s">
        <v>2196</v>
      </c>
      <c r="H2768" s="48">
        <v>35592730.399999999</v>
      </c>
      <c r="I2768" s="48">
        <v>35592730.399999999</v>
      </c>
      <c r="J2768" s="48" t="e">
        <f>#REF!-#REF!</f>
        <v>#REF!</v>
      </c>
      <c r="K2768" s="142"/>
      <c r="L2768" s="53"/>
      <c r="M2768" s="161"/>
      <c r="N2768" s="44" t="s">
        <v>4382</v>
      </c>
      <c r="O2768" s="15"/>
      <c r="P2768" s="16"/>
      <c r="Q2768" s="17"/>
      <c r="R2768" s="18"/>
    </row>
    <row r="2769" spans="1:18" ht="34.200000000000003" customHeight="1" x14ac:dyDescent="0.3">
      <c r="A2769" s="84">
        <v>2586</v>
      </c>
      <c r="B2769" s="209" t="s">
        <v>2640</v>
      </c>
      <c r="C2769" s="209" t="s">
        <v>4419</v>
      </c>
      <c r="D2769" s="117" t="s">
        <v>7697</v>
      </c>
      <c r="E2769" s="24"/>
      <c r="F2769" s="24"/>
      <c r="G2769" s="24"/>
      <c r="H2769" s="48">
        <v>18877</v>
      </c>
      <c r="I2769" s="48">
        <v>18877</v>
      </c>
      <c r="J2769" s="48">
        <f>H2769-I2769</f>
        <v>0</v>
      </c>
      <c r="K2769" s="44"/>
      <c r="L2769" s="24"/>
      <c r="M2769" s="72"/>
      <c r="N2769" s="44" t="s">
        <v>4382</v>
      </c>
      <c r="O2769" s="15"/>
      <c r="P2769" s="16"/>
      <c r="Q2769" s="17"/>
      <c r="R2769" s="18"/>
    </row>
    <row r="2770" spans="1:18" ht="57" customHeight="1" x14ac:dyDescent="0.3">
      <c r="A2770" s="84">
        <v>2587</v>
      </c>
      <c r="B2770" s="209" t="s">
        <v>7460</v>
      </c>
      <c r="C2770" s="209" t="s">
        <v>4419</v>
      </c>
      <c r="D2770" s="117" t="s">
        <v>7697</v>
      </c>
      <c r="E2770" s="24"/>
      <c r="F2770" s="24"/>
      <c r="G2770" s="24"/>
      <c r="H2770" s="48">
        <v>3252</v>
      </c>
      <c r="I2770" s="48">
        <v>3252</v>
      </c>
      <c r="J2770" s="48">
        <f t="shared" ref="J2770:J2797" si="37">H2770-I2770</f>
        <v>0</v>
      </c>
      <c r="K2770" s="44"/>
      <c r="L2770" s="24"/>
      <c r="M2770" s="72"/>
      <c r="N2770" s="44" t="s">
        <v>4382</v>
      </c>
      <c r="O2770" s="15"/>
      <c r="P2770" s="16"/>
      <c r="Q2770" s="17"/>
      <c r="R2770" s="18"/>
    </row>
    <row r="2771" spans="1:18" ht="57" customHeight="1" x14ac:dyDescent="0.3">
      <c r="A2771" s="84">
        <v>2588</v>
      </c>
      <c r="B2771" s="209" t="s">
        <v>7463</v>
      </c>
      <c r="C2771" s="209" t="s">
        <v>4419</v>
      </c>
      <c r="D2771" s="117" t="s">
        <v>7697</v>
      </c>
      <c r="E2771" s="24"/>
      <c r="F2771" s="24"/>
      <c r="G2771" s="24"/>
      <c r="H2771" s="48">
        <v>2439</v>
      </c>
      <c r="I2771" s="48">
        <v>2439</v>
      </c>
      <c r="J2771" s="48">
        <f t="shared" si="37"/>
        <v>0</v>
      </c>
      <c r="K2771" s="44"/>
      <c r="L2771" s="24"/>
      <c r="M2771" s="72"/>
      <c r="N2771" s="44" t="s">
        <v>4382</v>
      </c>
      <c r="O2771" s="15"/>
      <c r="P2771" s="16"/>
      <c r="Q2771" s="17"/>
      <c r="R2771" s="18"/>
    </row>
    <row r="2772" spans="1:18" ht="57" customHeight="1" x14ac:dyDescent="0.3">
      <c r="A2772" s="84">
        <v>2589</v>
      </c>
      <c r="B2772" s="209" t="s">
        <v>2641</v>
      </c>
      <c r="C2772" s="209" t="s">
        <v>4419</v>
      </c>
      <c r="D2772" s="117" t="s">
        <v>7697</v>
      </c>
      <c r="E2772" s="24"/>
      <c r="F2772" s="24"/>
      <c r="G2772" s="24"/>
      <c r="H2772" s="48">
        <v>768</v>
      </c>
      <c r="I2772" s="48">
        <v>768</v>
      </c>
      <c r="J2772" s="48">
        <f t="shared" si="37"/>
        <v>0</v>
      </c>
      <c r="K2772" s="44"/>
      <c r="L2772" s="24"/>
      <c r="M2772" s="72"/>
      <c r="N2772" s="44" t="s">
        <v>4382</v>
      </c>
      <c r="O2772" s="15"/>
      <c r="P2772" s="16"/>
      <c r="Q2772" s="17"/>
      <c r="R2772" s="18"/>
    </row>
    <row r="2773" spans="1:18" ht="57" customHeight="1" x14ac:dyDescent="0.3">
      <c r="A2773" s="84">
        <v>2590</v>
      </c>
      <c r="B2773" s="209" t="s">
        <v>2642</v>
      </c>
      <c r="C2773" s="209" t="s">
        <v>4419</v>
      </c>
      <c r="D2773" s="117" t="s">
        <v>7697</v>
      </c>
      <c r="E2773" s="24"/>
      <c r="F2773" s="24"/>
      <c r="G2773" s="24"/>
      <c r="H2773" s="48">
        <v>4191</v>
      </c>
      <c r="I2773" s="48">
        <v>4191</v>
      </c>
      <c r="J2773" s="48">
        <f t="shared" si="37"/>
        <v>0</v>
      </c>
      <c r="K2773" s="44"/>
      <c r="L2773" s="24"/>
      <c r="M2773" s="72"/>
      <c r="N2773" s="44" t="s">
        <v>4382</v>
      </c>
      <c r="O2773" s="15"/>
      <c r="P2773" s="16"/>
      <c r="Q2773" s="17"/>
      <c r="R2773" s="18"/>
    </row>
    <row r="2774" spans="1:18" ht="57" customHeight="1" x14ac:dyDescent="0.3">
      <c r="A2774" s="84">
        <v>2591</v>
      </c>
      <c r="B2774" s="209" t="s">
        <v>2643</v>
      </c>
      <c r="C2774" s="209" t="s">
        <v>4419</v>
      </c>
      <c r="D2774" s="117" t="s">
        <v>7697</v>
      </c>
      <c r="E2774" s="24"/>
      <c r="F2774" s="24"/>
      <c r="G2774" s="24"/>
      <c r="H2774" s="48">
        <v>44084.5</v>
      </c>
      <c r="I2774" s="48">
        <v>44084.5</v>
      </c>
      <c r="J2774" s="48">
        <f t="shared" si="37"/>
        <v>0</v>
      </c>
      <c r="K2774" s="44"/>
      <c r="L2774" s="24"/>
      <c r="M2774" s="72"/>
      <c r="N2774" s="44" t="s">
        <v>4382</v>
      </c>
      <c r="O2774" s="15"/>
      <c r="P2774" s="16"/>
      <c r="Q2774" s="17"/>
      <c r="R2774" s="18"/>
    </row>
    <row r="2775" spans="1:18" ht="57" customHeight="1" x14ac:dyDescent="0.3">
      <c r="A2775" s="84">
        <v>2592</v>
      </c>
      <c r="B2775" s="209" t="s">
        <v>2644</v>
      </c>
      <c r="C2775" s="209"/>
      <c r="D2775" s="117" t="s">
        <v>7697</v>
      </c>
      <c r="E2775" s="24"/>
      <c r="F2775" s="24"/>
      <c r="G2775" s="24"/>
      <c r="H2775" s="48">
        <v>137764.6</v>
      </c>
      <c r="I2775" s="48">
        <v>137764.6</v>
      </c>
      <c r="J2775" s="48">
        <f t="shared" si="37"/>
        <v>0</v>
      </c>
      <c r="K2775" s="44"/>
      <c r="L2775" s="24"/>
      <c r="M2775" s="72"/>
      <c r="N2775" s="44" t="s">
        <v>4382</v>
      </c>
      <c r="O2775" s="15"/>
      <c r="P2775" s="16"/>
      <c r="Q2775" s="17"/>
      <c r="R2775" s="18"/>
    </row>
    <row r="2776" spans="1:18" ht="57" customHeight="1" x14ac:dyDescent="0.3">
      <c r="A2776" s="84">
        <v>2593</v>
      </c>
      <c r="B2776" s="209" t="s">
        <v>2645</v>
      </c>
      <c r="C2776" s="209" t="s">
        <v>4419</v>
      </c>
      <c r="D2776" s="117" t="s">
        <v>7697</v>
      </c>
      <c r="E2776" s="24"/>
      <c r="F2776" s="24" t="s">
        <v>7453</v>
      </c>
      <c r="G2776" s="24"/>
      <c r="H2776" s="48">
        <v>257160.4</v>
      </c>
      <c r="I2776" s="48">
        <v>257160.4</v>
      </c>
      <c r="J2776" s="48">
        <f t="shared" si="37"/>
        <v>0</v>
      </c>
      <c r="K2776" s="44"/>
      <c r="L2776" s="24"/>
      <c r="M2776" s="72"/>
      <c r="N2776" s="44" t="s">
        <v>4382</v>
      </c>
      <c r="O2776" s="15"/>
      <c r="P2776" s="16"/>
      <c r="Q2776" s="17"/>
      <c r="R2776" s="18"/>
    </row>
    <row r="2777" spans="1:18" ht="57" customHeight="1" x14ac:dyDescent="0.3">
      <c r="A2777" s="84">
        <v>2594</v>
      </c>
      <c r="B2777" s="209" t="s">
        <v>2646</v>
      </c>
      <c r="C2777" s="209" t="s">
        <v>4419</v>
      </c>
      <c r="D2777" s="117" t="s">
        <v>7697</v>
      </c>
      <c r="E2777" s="24"/>
      <c r="F2777" s="24"/>
      <c r="G2777" s="24"/>
      <c r="H2777" s="48">
        <v>45187.040000000001</v>
      </c>
      <c r="I2777" s="48">
        <v>45187.040000000001</v>
      </c>
      <c r="J2777" s="48">
        <f t="shared" si="37"/>
        <v>0</v>
      </c>
      <c r="K2777" s="44"/>
      <c r="L2777" s="24"/>
      <c r="M2777" s="72"/>
      <c r="N2777" s="44" t="s">
        <v>4382</v>
      </c>
      <c r="O2777" s="15"/>
      <c r="P2777" s="16"/>
      <c r="Q2777" s="17"/>
      <c r="R2777" s="18"/>
    </row>
    <row r="2778" spans="1:18" ht="57" customHeight="1" x14ac:dyDescent="0.3">
      <c r="A2778" s="84">
        <v>2595</v>
      </c>
      <c r="B2778" s="209" t="s">
        <v>2647</v>
      </c>
      <c r="C2778" s="209" t="s">
        <v>4419</v>
      </c>
      <c r="D2778" s="117" t="s">
        <v>7697</v>
      </c>
      <c r="E2778" s="24"/>
      <c r="F2778" s="24"/>
      <c r="G2778" s="24"/>
      <c r="H2778" s="48">
        <v>88169.01</v>
      </c>
      <c r="I2778" s="48">
        <v>88169.01</v>
      </c>
      <c r="J2778" s="48">
        <f t="shared" si="37"/>
        <v>0</v>
      </c>
      <c r="K2778" s="44"/>
      <c r="L2778" s="24"/>
      <c r="M2778" s="72"/>
      <c r="N2778" s="44" t="s">
        <v>4382</v>
      </c>
      <c r="O2778" s="15"/>
      <c r="P2778" s="16"/>
      <c r="Q2778" s="17"/>
      <c r="R2778" s="18"/>
    </row>
    <row r="2779" spans="1:18" ht="57" customHeight="1" x14ac:dyDescent="0.3">
      <c r="A2779" s="84">
        <v>2596</v>
      </c>
      <c r="B2779" s="209" t="s">
        <v>2648</v>
      </c>
      <c r="C2779" s="209" t="s">
        <v>4419</v>
      </c>
      <c r="D2779" s="117" t="s">
        <v>7697</v>
      </c>
      <c r="E2779" s="24"/>
      <c r="F2779" s="24"/>
      <c r="G2779" s="24"/>
      <c r="H2779" s="48">
        <v>33063</v>
      </c>
      <c r="I2779" s="48">
        <v>33063</v>
      </c>
      <c r="J2779" s="48">
        <f t="shared" si="37"/>
        <v>0</v>
      </c>
      <c r="K2779" s="44"/>
      <c r="L2779" s="24"/>
      <c r="M2779" s="72"/>
      <c r="N2779" s="44" t="s">
        <v>4382</v>
      </c>
      <c r="O2779" s="15"/>
      <c r="P2779" s="16"/>
      <c r="Q2779" s="17"/>
      <c r="R2779" s="18"/>
    </row>
    <row r="2780" spans="1:18" ht="57" customHeight="1" x14ac:dyDescent="0.3">
      <c r="A2780" s="84">
        <v>2597</v>
      </c>
      <c r="B2780" s="209" t="s">
        <v>7455</v>
      </c>
      <c r="C2780" s="209" t="s">
        <v>4419</v>
      </c>
      <c r="D2780" s="117" t="s">
        <v>7697</v>
      </c>
      <c r="E2780" s="24"/>
      <c r="F2780" s="24"/>
      <c r="G2780" s="24"/>
      <c r="H2780" s="48">
        <v>11480.26</v>
      </c>
      <c r="I2780" s="48">
        <v>11480.26</v>
      </c>
      <c r="J2780" s="48">
        <f t="shared" si="37"/>
        <v>0</v>
      </c>
      <c r="K2780" s="44"/>
      <c r="L2780" s="24"/>
      <c r="M2780" s="72"/>
      <c r="N2780" s="44" t="s">
        <v>4382</v>
      </c>
      <c r="O2780" s="15"/>
      <c r="P2780" s="16"/>
      <c r="Q2780" s="17"/>
      <c r="R2780" s="18"/>
    </row>
    <row r="2781" spans="1:18" ht="57" customHeight="1" x14ac:dyDescent="0.3">
      <c r="A2781" s="84">
        <v>2598</v>
      </c>
      <c r="B2781" s="209" t="s">
        <v>2649</v>
      </c>
      <c r="C2781" s="209" t="s">
        <v>4419</v>
      </c>
      <c r="D2781" s="117" t="s">
        <v>7697</v>
      </c>
      <c r="E2781" s="24"/>
      <c r="F2781" s="24"/>
      <c r="G2781" s="24"/>
      <c r="H2781" s="48">
        <v>7347.5</v>
      </c>
      <c r="I2781" s="48">
        <v>7347.5</v>
      </c>
      <c r="J2781" s="48">
        <f t="shared" si="37"/>
        <v>0</v>
      </c>
      <c r="K2781" s="44"/>
      <c r="L2781" s="24"/>
      <c r="M2781" s="72"/>
      <c r="N2781" s="44" t="s">
        <v>4382</v>
      </c>
      <c r="O2781" s="15"/>
      <c r="P2781" s="16"/>
      <c r="Q2781" s="17"/>
      <c r="R2781" s="18"/>
    </row>
    <row r="2782" spans="1:18" ht="57" customHeight="1" x14ac:dyDescent="0.3">
      <c r="A2782" s="84">
        <v>2599</v>
      </c>
      <c r="B2782" s="209" t="s">
        <v>2650</v>
      </c>
      <c r="C2782" s="209" t="s">
        <v>4419</v>
      </c>
      <c r="D2782" s="117" t="s">
        <v>7697</v>
      </c>
      <c r="E2782" s="24"/>
      <c r="F2782" s="24"/>
      <c r="G2782" s="24"/>
      <c r="H2782" s="48">
        <v>86791.97</v>
      </c>
      <c r="I2782" s="48">
        <v>86791.97</v>
      </c>
      <c r="J2782" s="48">
        <f t="shared" si="37"/>
        <v>0</v>
      </c>
      <c r="K2782" s="44"/>
      <c r="L2782" s="24"/>
      <c r="M2782" s="72"/>
      <c r="N2782" s="44" t="s">
        <v>4382</v>
      </c>
      <c r="O2782" s="15"/>
      <c r="P2782" s="16"/>
      <c r="Q2782" s="17"/>
      <c r="R2782" s="18"/>
    </row>
    <row r="2783" spans="1:18" ht="57" customHeight="1" x14ac:dyDescent="0.3">
      <c r="A2783" s="84">
        <v>2600</v>
      </c>
      <c r="B2783" s="209" t="s">
        <v>2651</v>
      </c>
      <c r="C2783" s="209" t="s">
        <v>4419</v>
      </c>
      <c r="D2783" s="117" t="s">
        <v>7697</v>
      </c>
      <c r="E2783" s="24"/>
      <c r="F2783" s="24"/>
      <c r="G2783" s="24"/>
      <c r="H2783" s="48">
        <v>13776.53</v>
      </c>
      <c r="I2783" s="48">
        <v>13776.53</v>
      </c>
      <c r="J2783" s="48">
        <f t="shared" si="37"/>
        <v>0</v>
      </c>
      <c r="K2783" s="44"/>
      <c r="L2783" s="24"/>
      <c r="M2783" s="72"/>
      <c r="N2783" s="44" t="s">
        <v>4382</v>
      </c>
      <c r="O2783" s="15"/>
      <c r="P2783" s="16"/>
      <c r="Q2783" s="17"/>
      <c r="R2783" s="18"/>
    </row>
    <row r="2784" spans="1:18" ht="57" customHeight="1" x14ac:dyDescent="0.3">
      <c r="A2784" s="84">
        <v>2601</v>
      </c>
      <c r="B2784" s="209" t="s">
        <v>2652</v>
      </c>
      <c r="C2784" s="209" t="s">
        <v>4419</v>
      </c>
      <c r="D2784" s="117" t="s">
        <v>7697</v>
      </c>
      <c r="E2784" s="24"/>
      <c r="F2784" s="24"/>
      <c r="G2784" s="24"/>
      <c r="H2784" s="48">
        <v>6888.15</v>
      </c>
      <c r="I2784" s="48">
        <v>6888.15</v>
      </c>
      <c r="J2784" s="48">
        <f t="shared" si="37"/>
        <v>0</v>
      </c>
      <c r="K2784" s="44"/>
      <c r="L2784" s="24"/>
      <c r="M2784" s="72"/>
      <c r="N2784" s="44" t="s">
        <v>4382</v>
      </c>
      <c r="O2784" s="15"/>
      <c r="P2784" s="16"/>
      <c r="Q2784" s="17"/>
      <c r="R2784" s="18"/>
    </row>
    <row r="2785" spans="1:18" ht="57" customHeight="1" x14ac:dyDescent="0.3">
      <c r="A2785" s="84">
        <v>2602</v>
      </c>
      <c r="B2785" s="209" t="s">
        <v>2653</v>
      </c>
      <c r="C2785" s="209" t="s">
        <v>4419</v>
      </c>
      <c r="D2785" s="117" t="s">
        <v>7697</v>
      </c>
      <c r="E2785" s="24"/>
      <c r="F2785" s="24"/>
      <c r="G2785" s="24"/>
      <c r="H2785" s="48">
        <v>33063.46</v>
      </c>
      <c r="I2785" s="48">
        <v>33063.46</v>
      </c>
      <c r="J2785" s="48">
        <f t="shared" si="37"/>
        <v>0</v>
      </c>
      <c r="K2785" s="44"/>
      <c r="L2785" s="24"/>
      <c r="M2785" s="72"/>
      <c r="N2785" s="44" t="s">
        <v>4382</v>
      </c>
      <c r="O2785" s="15"/>
      <c r="P2785" s="16"/>
      <c r="Q2785" s="17"/>
      <c r="R2785" s="18"/>
    </row>
    <row r="2786" spans="1:18" ht="57" customHeight="1" x14ac:dyDescent="0.3">
      <c r="A2786" s="84">
        <v>2603</v>
      </c>
      <c r="B2786" s="209" t="s">
        <v>7461</v>
      </c>
      <c r="C2786" s="209" t="s">
        <v>4419</v>
      </c>
      <c r="D2786" s="117" t="s">
        <v>7697</v>
      </c>
      <c r="E2786" s="24"/>
      <c r="F2786" s="24"/>
      <c r="G2786" s="24"/>
      <c r="H2786" s="48">
        <v>20665</v>
      </c>
      <c r="I2786" s="48">
        <v>20665</v>
      </c>
      <c r="J2786" s="48">
        <f t="shared" si="37"/>
        <v>0</v>
      </c>
      <c r="K2786" s="44"/>
      <c r="L2786" s="24"/>
      <c r="M2786" s="72"/>
      <c r="N2786" s="44" t="s">
        <v>4382</v>
      </c>
      <c r="O2786" s="15"/>
      <c r="P2786" s="16"/>
      <c r="Q2786" s="17"/>
      <c r="R2786" s="18"/>
    </row>
    <row r="2787" spans="1:18" ht="57" customHeight="1" x14ac:dyDescent="0.3">
      <c r="A2787" s="84">
        <v>2604</v>
      </c>
      <c r="B2787" s="209" t="s">
        <v>2654</v>
      </c>
      <c r="C2787" s="209" t="s">
        <v>4419</v>
      </c>
      <c r="D2787" s="117" t="s">
        <v>7697</v>
      </c>
      <c r="E2787" s="24"/>
      <c r="F2787" s="24"/>
      <c r="G2787" s="24"/>
      <c r="H2787" s="48">
        <v>20940.060000000001</v>
      </c>
      <c r="I2787" s="48">
        <v>20940.060000000001</v>
      </c>
      <c r="J2787" s="48">
        <f t="shared" si="37"/>
        <v>0</v>
      </c>
      <c r="K2787" s="44"/>
      <c r="L2787" s="24"/>
      <c r="M2787" s="72"/>
      <c r="N2787" s="44" t="s">
        <v>4382</v>
      </c>
      <c r="O2787" s="15"/>
      <c r="P2787" s="16"/>
      <c r="Q2787" s="17"/>
      <c r="R2787" s="18"/>
    </row>
    <row r="2788" spans="1:18" ht="57" customHeight="1" x14ac:dyDescent="0.3">
      <c r="A2788" s="84">
        <v>2605</v>
      </c>
      <c r="B2788" s="209" t="s">
        <v>7459</v>
      </c>
      <c r="C2788" s="209" t="s">
        <v>4419</v>
      </c>
      <c r="D2788" s="117" t="s">
        <v>7697</v>
      </c>
      <c r="E2788" s="24"/>
      <c r="F2788" s="24"/>
      <c r="G2788" s="24"/>
      <c r="H2788" s="48">
        <v>49595.4</v>
      </c>
      <c r="I2788" s="48">
        <v>49595.4</v>
      </c>
      <c r="J2788" s="48">
        <f t="shared" si="37"/>
        <v>0</v>
      </c>
      <c r="K2788" s="44"/>
      <c r="L2788" s="24"/>
      <c r="M2788" s="72"/>
      <c r="N2788" s="44" t="s">
        <v>4382</v>
      </c>
      <c r="O2788" s="15"/>
      <c r="P2788" s="16"/>
      <c r="Q2788" s="17"/>
      <c r="R2788" s="18"/>
    </row>
    <row r="2789" spans="1:18" ht="57" customHeight="1" x14ac:dyDescent="0.3">
      <c r="A2789" s="84">
        <v>2606</v>
      </c>
      <c r="B2789" s="209" t="s">
        <v>2655</v>
      </c>
      <c r="C2789" s="209" t="s">
        <v>4419</v>
      </c>
      <c r="D2789" s="117" t="s">
        <v>7697</v>
      </c>
      <c r="E2789" s="24"/>
      <c r="F2789" s="24"/>
      <c r="G2789" s="24"/>
      <c r="H2789" s="48">
        <v>23879.439999999999</v>
      </c>
      <c r="I2789" s="48">
        <v>23879.439999999999</v>
      </c>
      <c r="J2789" s="48">
        <f t="shared" si="37"/>
        <v>0</v>
      </c>
      <c r="K2789" s="44"/>
      <c r="L2789" s="24"/>
      <c r="M2789" s="72"/>
      <c r="N2789" s="44" t="s">
        <v>4382</v>
      </c>
      <c r="O2789" s="15"/>
      <c r="P2789" s="16"/>
      <c r="Q2789" s="17"/>
      <c r="R2789" s="18"/>
    </row>
    <row r="2790" spans="1:18" ht="57" customHeight="1" x14ac:dyDescent="0.3">
      <c r="A2790" s="84">
        <v>2607</v>
      </c>
      <c r="B2790" s="209" t="s">
        <v>7462</v>
      </c>
      <c r="C2790" s="209" t="s">
        <v>4419</v>
      </c>
      <c r="D2790" s="117" t="s">
        <v>7697</v>
      </c>
      <c r="E2790" s="24"/>
      <c r="F2790" s="24"/>
      <c r="G2790" s="24"/>
      <c r="H2790" s="48">
        <v>264172.5</v>
      </c>
      <c r="I2790" s="48">
        <v>264172.5</v>
      </c>
      <c r="J2790" s="48">
        <f t="shared" si="37"/>
        <v>0</v>
      </c>
      <c r="K2790" s="44"/>
      <c r="L2790" s="24"/>
      <c r="M2790" s="72"/>
      <c r="N2790" s="44" t="s">
        <v>4382</v>
      </c>
      <c r="O2790" s="15"/>
      <c r="P2790" s="16"/>
      <c r="Q2790" s="17"/>
      <c r="R2790" s="18"/>
    </row>
    <row r="2791" spans="1:18" ht="57" customHeight="1" x14ac:dyDescent="0.3">
      <c r="A2791" s="84">
        <v>2608</v>
      </c>
      <c r="B2791" s="209" t="s">
        <v>3364</v>
      </c>
      <c r="C2791" s="209"/>
      <c r="D2791" s="117" t="s">
        <v>7697</v>
      </c>
      <c r="E2791" s="24"/>
      <c r="F2791" s="24"/>
      <c r="G2791" s="24"/>
      <c r="H2791" s="48">
        <v>188800</v>
      </c>
      <c r="I2791" s="48">
        <v>188800</v>
      </c>
      <c r="J2791" s="48">
        <f t="shared" si="37"/>
        <v>0</v>
      </c>
      <c r="K2791" s="44"/>
      <c r="L2791" s="24"/>
      <c r="M2791" s="72"/>
      <c r="N2791" s="44" t="s">
        <v>4382</v>
      </c>
      <c r="O2791" s="15"/>
      <c r="P2791" s="16"/>
      <c r="Q2791" s="17"/>
      <c r="R2791" s="18"/>
    </row>
    <row r="2792" spans="1:18" ht="57" customHeight="1" x14ac:dyDescent="0.3">
      <c r="A2792" s="84">
        <v>2609</v>
      </c>
      <c r="B2792" s="209" t="s">
        <v>3365</v>
      </c>
      <c r="C2792" s="209" t="s">
        <v>4420</v>
      </c>
      <c r="D2792" s="117" t="s">
        <v>7697</v>
      </c>
      <c r="E2792" s="24"/>
      <c r="F2792" s="24"/>
      <c r="G2792" s="24"/>
      <c r="H2792" s="48">
        <v>236000</v>
      </c>
      <c r="I2792" s="48">
        <v>236000</v>
      </c>
      <c r="J2792" s="48">
        <f t="shared" si="37"/>
        <v>0</v>
      </c>
      <c r="K2792" s="44"/>
      <c r="L2792" s="24"/>
      <c r="M2792" s="72"/>
      <c r="N2792" s="44" t="s">
        <v>4382</v>
      </c>
      <c r="O2792" s="15"/>
      <c r="P2792" s="16"/>
      <c r="Q2792" s="17"/>
      <c r="R2792" s="18"/>
    </row>
    <row r="2793" spans="1:18" ht="57" customHeight="1" x14ac:dyDescent="0.3">
      <c r="A2793" s="84">
        <v>2610</v>
      </c>
      <c r="B2793" s="209" t="s">
        <v>3366</v>
      </c>
      <c r="C2793" s="209"/>
      <c r="D2793" s="117" t="s">
        <v>7697</v>
      </c>
      <c r="E2793" s="24"/>
      <c r="F2793" s="24"/>
      <c r="G2793" s="24"/>
      <c r="H2793" s="48">
        <v>177000</v>
      </c>
      <c r="I2793" s="48">
        <v>177000</v>
      </c>
      <c r="J2793" s="48">
        <f t="shared" si="37"/>
        <v>0</v>
      </c>
      <c r="K2793" s="44"/>
      <c r="L2793" s="24"/>
      <c r="M2793" s="72"/>
      <c r="N2793" s="44" t="s">
        <v>4382</v>
      </c>
      <c r="O2793" s="15"/>
      <c r="P2793" s="16"/>
      <c r="Q2793" s="17"/>
      <c r="R2793" s="18"/>
    </row>
    <row r="2794" spans="1:18" ht="57" customHeight="1" x14ac:dyDescent="0.3">
      <c r="A2794" s="84">
        <v>2611</v>
      </c>
      <c r="B2794" s="209" t="s">
        <v>3367</v>
      </c>
      <c r="C2794" s="209"/>
      <c r="D2794" s="117" t="s">
        <v>7697</v>
      </c>
      <c r="E2794" s="24"/>
      <c r="F2794" s="24"/>
      <c r="G2794" s="24"/>
      <c r="H2794" s="48">
        <v>82600</v>
      </c>
      <c r="I2794" s="48">
        <v>82600</v>
      </c>
      <c r="J2794" s="48">
        <f t="shared" si="37"/>
        <v>0</v>
      </c>
      <c r="K2794" s="44"/>
      <c r="L2794" s="24"/>
      <c r="M2794" s="72"/>
      <c r="N2794" s="44" t="s">
        <v>4382</v>
      </c>
      <c r="O2794" s="15"/>
      <c r="P2794" s="16"/>
      <c r="Q2794" s="17"/>
      <c r="R2794" s="18"/>
    </row>
    <row r="2795" spans="1:18" ht="57" customHeight="1" x14ac:dyDescent="0.3">
      <c r="A2795" s="84">
        <v>2612</v>
      </c>
      <c r="B2795" s="263" t="s">
        <v>4349</v>
      </c>
      <c r="C2795" s="263"/>
      <c r="D2795" s="117" t="s">
        <v>7697</v>
      </c>
      <c r="E2795" s="68"/>
      <c r="F2795" s="68"/>
      <c r="G2795" s="68"/>
      <c r="H2795" s="70">
        <v>11849103.33</v>
      </c>
      <c r="I2795" s="48">
        <f>H2795-J2795</f>
        <v>9213175.2100000009</v>
      </c>
      <c r="J2795" s="70">
        <v>2635928.12</v>
      </c>
      <c r="K2795" s="147"/>
      <c r="L2795" s="68"/>
      <c r="M2795" s="257"/>
      <c r="N2795" s="44" t="s">
        <v>4382</v>
      </c>
      <c r="O2795" s="33"/>
      <c r="P2795" s="34"/>
      <c r="Q2795" s="35"/>
      <c r="R2795" s="36"/>
    </row>
    <row r="2796" spans="1:18" ht="57" customHeight="1" x14ac:dyDescent="0.3">
      <c r="A2796" s="84">
        <v>2613</v>
      </c>
      <c r="B2796" s="209" t="s">
        <v>3368</v>
      </c>
      <c r="C2796" s="209"/>
      <c r="D2796" s="117" t="s">
        <v>7697</v>
      </c>
      <c r="E2796" s="24"/>
      <c r="F2796" s="24"/>
      <c r="G2796" s="24"/>
      <c r="H2796" s="48">
        <v>118000</v>
      </c>
      <c r="I2796" s="48">
        <v>118000</v>
      </c>
      <c r="J2796" s="48">
        <f t="shared" si="37"/>
        <v>0</v>
      </c>
      <c r="K2796" s="44"/>
      <c r="L2796" s="24"/>
      <c r="M2796" s="72"/>
      <c r="N2796" s="44" t="s">
        <v>4382</v>
      </c>
      <c r="O2796" s="15"/>
      <c r="P2796" s="16"/>
      <c r="Q2796" s="17"/>
      <c r="R2796" s="18"/>
    </row>
    <row r="2797" spans="1:18" ht="57" customHeight="1" x14ac:dyDescent="0.3">
      <c r="A2797" s="84">
        <v>2614</v>
      </c>
      <c r="B2797" s="209" t="s">
        <v>3407</v>
      </c>
      <c r="C2797" s="209" t="s">
        <v>7698</v>
      </c>
      <c r="D2797" s="117" t="s">
        <v>7697</v>
      </c>
      <c r="E2797" s="24"/>
      <c r="F2797" s="24"/>
      <c r="G2797" s="24"/>
      <c r="H2797" s="48">
        <v>99945.08</v>
      </c>
      <c r="I2797" s="48">
        <v>99945.08</v>
      </c>
      <c r="J2797" s="48">
        <f t="shared" si="37"/>
        <v>0</v>
      </c>
      <c r="K2797" s="44"/>
      <c r="L2797" s="24"/>
      <c r="M2797" s="72"/>
      <c r="N2797" s="44" t="s">
        <v>4382</v>
      </c>
      <c r="O2797" s="15"/>
      <c r="P2797" s="16"/>
      <c r="Q2797" s="17"/>
      <c r="R2797" s="18"/>
    </row>
  </sheetData>
  <autoFilter ref="A19:N2797"/>
  <mergeCells count="10">
    <mergeCell ref="A20:B20"/>
    <mergeCell ref="B16:N16"/>
    <mergeCell ref="B18:N18"/>
    <mergeCell ref="A183:N183"/>
    <mergeCell ref="A1:S1"/>
    <mergeCell ref="A12:R12"/>
    <mergeCell ref="A13:R13"/>
    <mergeCell ref="O7:R7"/>
    <mergeCell ref="Q11:R11"/>
    <mergeCell ref="O8:R8"/>
  </mergeCells>
  <pageMargins left="0.39370078740157483" right="0.39370078740157483" top="0.74803149606299213" bottom="0.39370078740157483" header="0.31496062992125984" footer="0.31496062992125984"/>
  <pageSetup paperSize="9" scale="57" orientation="landscape" r:id="rId1"/>
  <headerFooter differentFirst="1">
    <oddHeader>&amp;C&amp;P</oddHeader>
  </headerFooter>
  <rowBreaks count="5" manualBreakCount="5">
    <brk id="639" max="50" man="1"/>
    <brk id="661" max="50" man="1"/>
    <brk id="678" max="50" man="1"/>
    <brk id="696" max="50" man="1"/>
    <brk id="2783" max="50" man="1"/>
  </rowBreaks>
  <ignoredErrors>
    <ignoredError sqref="I184 I2680 H2683:H2684 I2683:I2684 F16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6"/>
  <sheetViews>
    <sheetView topLeftCell="A25" workbookViewId="0">
      <selection activeCell="B14" sqref="B14"/>
    </sheetView>
  </sheetViews>
  <sheetFormatPr defaultRowHeight="14.4" x14ac:dyDescent="0.3"/>
  <cols>
    <col min="1" max="1" width="4" customWidth="1"/>
    <col min="2" max="2" width="18" customWidth="1"/>
    <col min="3" max="3" width="12.33203125" customWidth="1"/>
    <col min="4" max="4" width="23.5546875" customWidth="1"/>
    <col min="5" max="5" width="17.33203125" customWidth="1"/>
    <col min="6" max="6" width="11.21875" customWidth="1"/>
    <col min="7" max="7" width="12" customWidth="1"/>
    <col min="8" max="8" width="12.77734375" customWidth="1"/>
    <col min="9" max="9" width="12.33203125" customWidth="1"/>
    <col min="10" max="10" width="11.6640625" customWidth="1"/>
    <col min="11" max="11" width="10.44140625" customWidth="1"/>
  </cols>
  <sheetData>
    <row r="1" spans="1:12" ht="15.6" x14ac:dyDescent="0.3">
      <c r="J1" s="85" t="s">
        <v>8046</v>
      </c>
    </row>
    <row r="2" spans="1:12" ht="15.6" x14ac:dyDescent="0.3">
      <c r="A2" s="86" t="s">
        <v>8043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2" ht="21.6" customHeight="1" x14ac:dyDescent="0.3">
      <c r="A3" s="1"/>
      <c r="B3" s="87" t="s">
        <v>8049</v>
      </c>
      <c r="C3" s="88"/>
      <c r="D3" s="88"/>
      <c r="E3" s="88"/>
      <c r="F3" s="88"/>
      <c r="G3" s="88"/>
      <c r="H3" s="88"/>
      <c r="I3" s="88"/>
      <c r="J3" s="88"/>
      <c r="K3" s="88"/>
    </row>
    <row r="4" spans="1:12" ht="45" customHeight="1" x14ac:dyDescent="0.3">
      <c r="A4" s="4" t="s">
        <v>4</v>
      </c>
      <c r="B4" s="4" t="s">
        <v>2476</v>
      </c>
      <c r="C4" s="4" t="s">
        <v>2477</v>
      </c>
      <c r="D4" s="4" t="s">
        <v>2478</v>
      </c>
      <c r="E4" s="4" t="s">
        <v>2479</v>
      </c>
      <c r="F4" s="4" t="s">
        <v>2480</v>
      </c>
      <c r="G4" s="4" t="s">
        <v>2481</v>
      </c>
      <c r="H4" s="10" t="s">
        <v>2482</v>
      </c>
      <c r="I4" s="10" t="s">
        <v>2483</v>
      </c>
      <c r="J4" s="10" t="s">
        <v>2484</v>
      </c>
      <c r="K4" s="4" t="s">
        <v>2485</v>
      </c>
    </row>
    <row r="5" spans="1:12" ht="44.4" customHeight="1" x14ac:dyDescent="0.3">
      <c r="A5" s="5" t="s">
        <v>2488</v>
      </c>
      <c r="B5" s="6" t="s">
        <v>2489</v>
      </c>
      <c r="C5" s="4" t="s">
        <v>2490</v>
      </c>
      <c r="D5" s="4" t="s">
        <v>2491</v>
      </c>
      <c r="E5" s="7" t="s">
        <v>2492</v>
      </c>
      <c r="F5" s="5" t="s">
        <v>2502</v>
      </c>
      <c r="G5" s="2"/>
      <c r="H5" s="8"/>
      <c r="I5" s="9">
        <v>20733536.620000001</v>
      </c>
      <c r="J5" s="9">
        <v>1250602.95</v>
      </c>
      <c r="K5" s="5">
        <v>34</v>
      </c>
    </row>
    <row r="6" spans="1:12" ht="45.6" customHeight="1" x14ac:dyDescent="0.3">
      <c r="A6" s="5" t="s">
        <v>2493</v>
      </c>
      <c r="B6" s="4" t="s">
        <v>2494</v>
      </c>
      <c r="C6" s="4" t="s">
        <v>2495</v>
      </c>
      <c r="D6" s="4" t="s">
        <v>2496</v>
      </c>
      <c r="E6" s="7" t="s">
        <v>2497</v>
      </c>
      <c r="F6" s="14">
        <v>41059</v>
      </c>
      <c r="G6" s="5"/>
      <c r="H6" s="5"/>
      <c r="I6" s="9">
        <v>32384871.719999999</v>
      </c>
      <c r="J6" s="9">
        <v>15059718.51</v>
      </c>
      <c r="K6" s="5">
        <v>18</v>
      </c>
    </row>
    <row r="7" spans="1:12" ht="38.4" customHeight="1" x14ac:dyDescent="0.3">
      <c r="A7" s="5" t="s">
        <v>2498</v>
      </c>
      <c r="B7" s="4" t="s">
        <v>2499</v>
      </c>
      <c r="C7" s="4" t="s">
        <v>2490</v>
      </c>
      <c r="D7" s="4" t="s">
        <v>2500</v>
      </c>
      <c r="E7" s="7" t="s">
        <v>2501</v>
      </c>
      <c r="F7" s="14">
        <v>40847</v>
      </c>
      <c r="G7" s="3"/>
      <c r="H7" s="11">
        <v>100</v>
      </c>
      <c r="I7" s="9">
        <v>37790679.420000002</v>
      </c>
      <c r="J7" s="9">
        <v>13266977.789999999</v>
      </c>
      <c r="K7" s="5">
        <v>19</v>
      </c>
    </row>
    <row r="8" spans="1:12" ht="30" customHeight="1" x14ac:dyDescent="0.3">
      <c r="A8" s="5" t="s">
        <v>2504</v>
      </c>
      <c r="B8" s="4" t="s">
        <v>2503</v>
      </c>
      <c r="C8" s="4" t="s">
        <v>2505</v>
      </c>
      <c r="D8" s="4" t="s">
        <v>2506</v>
      </c>
      <c r="E8" s="7" t="s">
        <v>2507</v>
      </c>
      <c r="F8" s="14">
        <v>40847</v>
      </c>
      <c r="G8" s="5"/>
      <c r="H8" s="5"/>
      <c r="I8" s="9">
        <v>918936.8</v>
      </c>
      <c r="J8" s="9">
        <v>442028.24</v>
      </c>
      <c r="K8" s="5">
        <v>5</v>
      </c>
    </row>
    <row r="9" spans="1:12" ht="28.8" customHeight="1" x14ac:dyDescent="0.3">
      <c r="A9" s="5" t="s">
        <v>2508</v>
      </c>
      <c r="B9" s="5" t="s">
        <v>2336</v>
      </c>
      <c r="C9" s="4" t="s">
        <v>2509</v>
      </c>
      <c r="D9" s="4" t="s">
        <v>2510</v>
      </c>
      <c r="E9" s="7" t="s">
        <v>2511</v>
      </c>
      <c r="F9" s="5"/>
      <c r="G9" s="9">
        <v>100000</v>
      </c>
      <c r="H9" s="12">
        <v>100</v>
      </c>
      <c r="I9" s="9">
        <v>903534.71</v>
      </c>
      <c r="J9" s="9">
        <v>129896.55</v>
      </c>
      <c r="K9" s="5">
        <v>4</v>
      </c>
    </row>
    <row r="10" spans="1:12" ht="31.2" customHeight="1" x14ac:dyDescent="0.3">
      <c r="A10" s="5" t="s">
        <v>2512</v>
      </c>
      <c r="B10" s="5" t="s">
        <v>2513</v>
      </c>
      <c r="C10" s="4" t="s">
        <v>2509</v>
      </c>
      <c r="D10" s="4" t="s">
        <v>2514</v>
      </c>
      <c r="E10" s="7" t="s">
        <v>2515</v>
      </c>
      <c r="F10" s="14">
        <v>39909</v>
      </c>
      <c r="G10" s="9">
        <v>100000</v>
      </c>
      <c r="H10" s="5">
        <v>100</v>
      </c>
      <c r="I10" s="9">
        <v>4788076.88</v>
      </c>
      <c r="J10" s="9">
        <v>2130252.2400000002</v>
      </c>
      <c r="K10" s="5">
        <v>28</v>
      </c>
      <c r="L10" s="13"/>
    </row>
    <row r="11" spans="1:12" ht="32.4" customHeight="1" x14ac:dyDescent="0.3">
      <c r="A11" s="5" t="s">
        <v>2516</v>
      </c>
      <c r="B11" s="5" t="s">
        <v>2517</v>
      </c>
      <c r="C11" s="4" t="s">
        <v>2509</v>
      </c>
      <c r="D11" s="4" t="s">
        <v>2518</v>
      </c>
      <c r="E11" s="7" t="s">
        <v>2519</v>
      </c>
      <c r="F11" s="14">
        <v>35948</v>
      </c>
      <c r="G11" s="9">
        <v>280000</v>
      </c>
      <c r="H11" s="5">
        <v>100</v>
      </c>
      <c r="I11" s="9">
        <v>4224659.5999999996</v>
      </c>
      <c r="J11" s="9">
        <v>1000931.9</v>
      </c>
      <c r="K11" s="5">
        <v>7</v>
      </c>
    </row>
    <row r="12" spans="1:12" ht="30" customHeight="1" x14ac:dyDescent="0.3">
      <c r="A12" s="5" t="s">
        <v>2520</v>
      </c>
      <c r="B12" s="4" t="s">
        <v>2521</v>
      </c>
      <c r="C12" s="4" t="s">
        <v>2522</v>
      </c>
      <c r="D12" s="4" t="s">
        <v>2518</v>
      </c>
      <c r="E12" s="7" t="s">
        <v>4290</v>
      </c>
      <c r="F12" s="14">
        <v>40843</v>
      </c>
      <c r="G12" s="5"/>
      <c r="H12" s="5"/>
      <c r="I12" s="9">
        <v>44972816.289999999</v>
      </c>
      <c r="J12" s="9">
        <v>3053825.05</v>
      </c>
      <c r="K12" s="5">
        <v>55</v>
      </c>
    </row>
    <row r="13" spans="1:12" ht="30" customHeight="1" x14ac:dyDescent="0.3">
      <c r="A13" s="5" t="s">
        <v>2524</v>
      </c>
      <c r="B13" s="4" t="s">
        <v>2523</v>
      </c>
      <c r="C13" s="4" t="s">
        <v>2509</v>
      </c>
      <c r="D13" s="4" t="s">
        <v>2525</v>
      </c>
      <c r="E13" s="7" t="s">
        <v>2526</v>
      </c>
      <c r="F13" s="14">
        <v>38432</v>
      </c>
      <c r="G13" s="9">
        <v>6175609</v>
      </c>
      <c r="H13" s="12">
        <v>100</v>
      </c>
      <c r="I13" s="9">
        <v>1219911563</v>
      </c>
      <c r="J13" s="9">
        <v>371850869</v>
      </c>
      <c r="K13" s="5">
        <v>393</v>
      </c>
    </row>
    <row r="14" spans="1:12" ht="45.6" customHeight="1" x14ac:dyDescent="0.3">
      <c r="A14" s="5" t="s">
        <v>2527</v>
      </c>
      <c r="B14" s="4" t="s">
        <v>2530</v>
      </c>
      <c r="C14" s="4" t="s">
        <v>2522</v>
      </c>
      <c r="D14" s="4" t="s">
        <v>2528</v>
      </c>
      <c r="E14" s="7" t="s">
        <v>2529</v>
      </c>
      <c r="F14" s="14">
        <v>40826</v>
      </c>
      <c r="G14" s="5"/>
      <c r="H14" s="5"/>
      <c r="I14" s="9">
        <v>17003032.149999999</v>
      </c>
      <c r="J14" s="9">
        <v>104801.2</v>
      </c>
      <c r="K14" s="5">
        <v>20</v>
      </c>
    </row>
    <row r="15" spans="1:12" ht="31.2" customHeight="1" x14ac:dyDescent="0.3">
      <c r="A15" s="5" t="s">
        <v>2531</v>
      </c>
      <c r="B15" s="4" t="s">
        <v>2532</v>
      </c>
      <c r="C15" s="4" t="s">
        <v>2522</v>
      </c>
      <c r="D15" s="4" t="s">
        <v>2533</v>
      </c>
      <c r="E15" s="7" t="s">
        <v>2534</v>
      </c>
      <c r="F15" s="14">
        <v>40826</v>
      </c>
      <c r="G15" s="9"/>
      <c r="H15" s="5"/>
      <c r="I15" s="9">
        <v>1204244.44</v>
      </c>
      <c r="J15" s="9">
        <v>75338.05</v>
      </c>
      <c r="K15" s="5">
        <v>13</v>
      </c>
    </row>
    <row r="16" spans="1:12" ht="31.2" customHeight="1" x14ac:dyDescent="0.3">
      <c r="A16" s="5" t="s">
        <v>2535</v>
      </c>
      <c r="B16" s="4" t="s">
        <v>2536</v>
      </c>
      <c r="C16" s="4" t="s">
        <v>2537</v>
      </c>
      <c r="D16" s="4" t="s">
        <v>2538</v>
      </c>
      <c r="E16" s="7" t="s">
        <v>2539</v>
      </c>
      <c r="F16" s="14">
        <v>40826</v>
      </c>
      <c r="G16" s="5"/>
      <c r="H16" s="5"/>
      <c r="I16" s="9">
        <v>1635272.59</v>
      </c>
      <c r="J16" s="9">
        <v>5938.8</v>
      </c>
      <c r="K16" s="5">
        <v>13</v>
      </c>
    </row>
    <row r="17" spans="1:12" ht="31.2" customHeight="1" x14ac:dyDescent="0.3">
      <c r="A17" s="5" t="s">
        <v>2540</v>
      </c>
      <c r="B17" s="4" t="s">
        <v>2541</v>
      </c>
      <c r="C17" s="4" t="s">
        <v>2522</v>
      </c>
      <c r="D17" s="4" t="s">
        <v>2533</v>
      </c>
      <c r="E17" s="7" t="s">
        <v>2542</v>
      </c>
      <c r="F17" s="5" t="s">
        <v>2678</v>
      </c>
      <c r="G17" s="5"/>
      <c r="H17" s="5"/>
      <c r="I17" s="9">
        <v>44859008.409999996</v>
      </c>
      <c r="J17" s="9" t="s">
        <v>2543</v>
      </c>
      <c r="K17" s="5">
        <v>12</v>
      </c>
    </row>
    <row r="18" spans="1:12" ht="40.799999999999997" customHeight="1" x14ac:dyDescent="0.3">
      <c r="A18" s="5" t="s">
        <v>2544</v>
      </c>
      <c r="B18" s="6" t="s">
        <v>2545</v>
      </c>
      <c r="C18" s="4" t="s">
        <v>2537</v>
      </c>
      <c r="D18" s="4" t="s">
        <v>2546</v>
      </c>
      <c r="E18" s="7" t="s">
        <v>4291</v>
      </c>
      <c r="F18" s="5" t="s">
        <v>2679</v>
      </c>
      <c r="G18" s="5"/>
      <c r="H18" s="5"/>
      <c r="I18" s="9">
        <v>2714195.61</v>
      </c>
      <c r="J18" s="9">
        <v>459264</v>
      </c>
      <c r="K18" s="5">
        <v>9</v>
      </c>
    </row>
    <row r="19" spans="1:12" ht="31.2" customHeight="1" x14ac:dyDescent="0.3">
      <c r="A19" s="5" t="s">
        <v>2547</v>
      </c>
      <c r="B19" s="4" t="s">
        <v>2548</v>
      </c>
      <c r="C19" s="4" t="s">
        <v>2509</v>
      </c>
      <c r="D19" s="4" t="s">
        <v>2549</v>
      </c>
      <c r="E19" s="7" t="s">
        <v>2550</v>
      </c>
      <c r="F19" s="14">
        <v>41113</v>
      </c>
      <c r="G19" s="23">
        <v>28900000</v>
      </c>
      <c r="H19" s="5">
        <v>100</v>
      </c>
      <c r="I19" s="9">
        <v>91766078</v>
      </c>
      <c r="J19" s="9">
        <v>28353780</v>
      </c>
      <c r="K19" s="5">
        <v>210</v>
      </c>
      <c r="L19" s="13"/>
    </row>
    <row r="20" spans="1:12" ht="31.2" customHeight="1" x14ac:dyDescent="0.3">
      <c r="A20" s="5" t="s">
        <v>2551</v>
      </c>
      <c r="B20" s="4" t="s">
        <v>2552</v>
      </c>
      <c r="C20" s="4" t="s">
        <v>2509</v>
      </c>
      <c r="D20" s="4" t="s">
        <v>2553</v>
      </c>
      <c r="E20" s="7" t="s">
        <v>2554</v>
      </c>
      <c r="F20" s="14">
        <v>38685</v>
      </c>
      <c r="G20" s="23">
        <v>102650</v>
      </c>
      <c r="H20" s="5">
        <v>100</v>
      </c>
      <c r="I20" s="9">
        <v>4788012</v>
      </c>
      <c r="J20" s="9">
        <v>996670</v>
      </c>
      <c r="K20" s="5">
        <v>39</v>
      </c>
    </row>
    <row r="21" spans="1:12" ht="40.200000000000003" customHeight="1" x14ac:dyDescent="0.3">
      <c r="A21" s="5" t="s">
        <v>2555</v>
      </c>
      <c r="B21" s="4" t="s">
        <v>2574</v>
      </c>
      <c r="C21" s="4" t="s">
        <v>2522</v>
      </c>
      <c r="D21" s="4" t="s">
        <v>2556</v>
      </c>
      <c r="E21" s="7" t="s">
        <v>2557</v>
      </c>
      <c r="F21" s="5" t="s">
        <v>2678</v>
      </c>
      <c r="G21" s="5"/>
      <c r="H21" s="5"/>
      <c r="I21" s="9">
        <v>7988760.3499999996</v>
      </c>
      <c r="J21" s="9">
        <v>626929.24</v>
      </c>
      <c r="K21" s="5">
        <v>8</v>
      </c>
    </row>
    <row r="22" spans="1:12" ht="31.2" customHeight="1" x14ac:dyDescent="0.3">
      <c r="A22" s="5" t="s">
        <v>2558</v>
      </c>
      <c r="B22" s="4" t="s">
        <v>2559</v>
      </c>
      <c r="C22" s="4" t="s">
        <v>2560</v>
      </c>
      <c r="D22" s="4" t="s">
        <v>2561</v>
      </c>
      <c r="E22" s="7" t="s">
        <v>2562</v>
      </c>
      <c r="F22" s="14">
        <v>43361</v>
      </c>
      <c r="G22" s="2"/>
      <c r="H22" s="2"/>
      <c r="I22" s="9">
        <v>10197870.66</v>
      </c>
      <c r="J22" s="9">
        <v>4472706.09</v>
      </c>
      <c r="K22" s="5">
        <v>118</v>
      </c>
    </row>
    <row r="23" spans="1:12" ht="39" customHeight="1" x14ac:dyDescent="0.3">
      <c r="A23" s="5" t="s">
        <v>2563</v>
      </c>
      <c r="B23" s="4" t="s">
        <v>2566</v>
      </c>
      <c r="C23" s="4" t="s">
        <v>2522</v>
      </c>
      <c r="D23" s="4" t="s">
        <v>2564</v>
      </c>
      <c r="E23" s="7" t="s">
        <v>2565</v>
      </c>
      <c r="F23" s="14">
        <v>40826</v>
      </c>
      <c r="G23" s="5"/>
      <c r="H23" s="5"/>
      <c r="I23" s="9">
        <v>924522.03</v>
      </c>
      <c r="J23" s="5">
        <v>0</v>
      </c>
      <c r="K23" s="5">
        <v>6</v>
      </c>
      <c r="L23" s="13"/>
    </row>
    <row r="24" spans="1:12" ht="31.2" customHeight="1" x14ac:dyDescent="0.3">
      <c r="A24" s="5" t="s">
        <v>2567</v>
      </c>
      <c r="B24" s="4" t="s">
        <v>2569</v>
      </c>
      <c r="C24" s="4" t="s">
        <v>2522</v>
      </c>
      <c r="D24" s="4" t="s">
        <v>2568</v>
      </c>
      <c r="E24" s="7" t="s">
        <v>2570</v>
      </c>
      <c r="F24" s="14">
        <v>39395</v>
      </c>
      <c r="G24" s="5"/>
      <c r="H24" s="5"/>
      <c r="I24" s="9">
        <v>1061340.77</v>
      </c>
      <c r="J24" s="9">
        <v>95652.38</v>
      </c>
      <c r="K24" s="5">
        <v>16</v>
      </c>
    </row>
    <row r="25" spans="1:12" ht="31.2" customHeight="1" x14ac:dyDescent="0.3">
      <c r="A25" s="5" t="s">
        <v>2571</v>
      </c>
      <c r="B25" s="4" t="s">
        <v>2572</v>
      </c>
      <c r="C25" s="4" t="s">
        <v>2522</v>
      </c>
      <c r="D25" s="4" t="s">
        <v>2568</v>
      </c>
      <c r="E25" s="7" t="s">
        <v>2573</v>
      </c>
      <c r="F25" s="14">
        <v>40870</v>
      </c>
      <c r="G25" s="5"/>
      <c r="H25" s="5"/>
      <c r="I25" s="9">
        <v>920653.28</v>
      </c>
      <c r="J25" s="5">
        <v>0</v>
      </c>
      <c r="K25" s="5">
        <v>12</v>
      </c>
    </row>
    <row r="26" spans="1:12" ht="31.2" customHeight="1" x14ac:dyDescent="0.3">
      <c r="A26" s="5" t="s">
        <v>2661</v>
      </c>
      <c r="B26" s="4" t="s">
        <v>2662</v>
      </c>
      <c r="C26" s="4" t="s">
        <v>2509</v>
      </c>
      <c r="D26" s="4" t="s">
        <v>2568</v>
      </c>
      <c r="E26" s="7" t="s">
        <v>2663</v>
      </c>
      <c r="F26" s="14">
        <v>40961</v>
      </c>
      <c r="G26" s="22">
        <v>1100000</v>
      </c>
      <c r="H26" s="5">
        <v>100</v>
      </c>
      <c r="I26" s="21">
        <v>6095636.6200000001</v>
      </c>
      <c r="J26" s="23">
        <v>4635900</v>
      </c>
      <c r="K26" s="5">
        <v>16</v>
      </c>
    </row>
    <row r="27" spans="1:12" ht="31.2" customHeight="1" x14ac:dyDescent="0.3">
      <c r="A27" s="5" t="s">
        <v>2664</v>
      </c>
      <c r="B27" s="4" t="s">
        <v>2665</v>
      </c>
      <c r="C27" s="4" t="s">
        <v>2537</v>
      </c>
      <c r="D27" s="4" t="s">
        <v>2568</v>
      </c>
      <c r="E27" s="7" t="s">
        <v>2666</v>
      </c>
      <c r="F27" s="14">
        <v>40529</v>
      </c>
      <c r="G27" s="5"/>
      <c r="H27" s="5"/>
      <c r="I27" s="5" t="s">
        <v>2667</v>
      </c>
      <c r="J27" s="5" t="s">
        <v>2668</v>
      </c>
      <c r="K27" s="5">
        <v>72</v>
      </c>
    </row>
    <row r="28" spans="1:12" ht="31.2" customHeight="1" x14ac:dyDescent="0.3">
      <c r="A28" s="5" t="s">
        <v>2669</v>
      </c>
      <c r="B28" s="4" t="s">
        <v>2670</v>
      </c>
      <c r="C28" s="4" t="s">
        <v>2490</v>
      </c>
      <c r="D28" s="4" t="s">
        <v>2568</v>
      </c>
      <c r="E28" s="7" t="s">
        <v>2671</v>
      </c>
      <c r="F28" s="14">
        <v>37141</v>
      </c>
      <c r="G28" s="5"/>
      <c r="H28" s="5"/>
      <c r="I28" s="9">
        <v>105468</v>
      </c>
      <c r="J28" s="5">
        <v>0</v>
      </c>
      <c r="K28" s="5">
        <v>5</v>
      </c>
    </row>
    <row r="29" spans="1:12" ht="31.2" customHeight="1" x14ac:dyDescent="0.3">
      <c r="A29" s="5" t="s">
        <v>2672</v>
      </c>
      <c r="B29" s="4" t="s">
        <v>2673</v>
      </c>
      <c r="C29" s="4" t="s">
        <v>2490</v>
      </c>
      <c r="D29" s="4" t="s">
        <v>2568</v>
      </c>
      <c r="E29" s="7" t="s">
        <v>2674</v>
      </c>
      <c r="F29" s="14">
        <v>41079</v>
      </c>
      <c r="G29" s="5"/>
      <c r="H29" s="5"/>
      <c r="I29" s="21">
        <v>814287.62</v>
      </c>
      <c r="J29" s="5">
        <v>0</v>
      </c>
      <c r="K29" s="5">
        <v>10</v>
      </c>
    </row>
    <row r="30" spans="1:12" ht="31.2" customHeight="1" x14ac:dyDescent="0.3">
      <c r="A30" s="5" t="s">
        <v>2675</v>
      </c>
      <c r="B30" s="4" t="s">
        <v>2676</v>
      </c>
      <c r="C30" s="4" t="s">
        <v>2537</v>
      </c>
      <c r="D30" s="4" t="s">
        <v>2568</v>
      </c>
      <c r="E30" s="7" t="s">
        <v>2677</v>
      </c>
      <c r="F30" s="14">
        <v>41079</v>
      </c>
      <c r="G30" s="5"/>
      <c r="H30" s="5"/>
      <c r="I30" s="23">
        <v>649894</v>
      </c>
      <c r="J30" s="5">
        <v>0</v>
      </c>
      <c r="K30" s="5">
        <v>9</v>
      </c>
    </row>
    <row r="31" spans="1:12" ht="31.2" customHeight="1" x14ac:dyDescent="0.3">
      <c r="A31" s="5" t="s">
        <v>4293</v>
      </c>
      <c r="B31" s="4" t="s">
        <v>4295</v>
      </c>
      <c r="C31" s="4" t="s">
        <v>2509</v>
      </c>
      <c r="D31" s="4" t="s">
        <v>4294</v>
      </c>
      <c r="E31" s="7" t="s">
        <v>4301</v>
      </c>
      <c r="F31" s="14">
        <v>37550</v>
      </c>
      <c r="G31" s="23">
        <v>100000</v>
      </c>
      <c r="H31" s="5">
        <v>100</v>
      </c>
      <c r="I31" s="9"/>
      <c r="J31" s="5"/>
      <c r="K31" s="5"/>
    </row>
    <row r="32" spans="1:12" ht="31.2" customHeight="1" x14ac:dyDescent="0.3">
      <c r="A32" s="5" t="s">
        <v>4296</v>
      </c>
      <c r="B32" s="4" t="s">
        <v>4300</v>
      </c>
      <c r="C32" s="4" t="s">
        <v>2490</v>
      </c>
      <c r="D32" s="26" t="s">
        <v>4299</v>
      </c>
      <c r="E32" s="7" t="s">
        <v>4292</v>
      </c>
      <c r="F32" s="14">
        <v>39861</v>
      </c>
      <c r="G32" s="5"/>
      <c r="H32" s="5"/>
      <c r="I32" s="9">
        <v>7717091.6399999997</v>
      </c>
      <c r="J32" s="23">
        <v>4161490.33</v>
      </c>
      <c r="K32" s="5">
        <v>25</v>
      </c>
    </row>
    <row r="33" spans="1:11" ht="31.2" customHeight="1" x14ac:dyDescent="0.3">
      <c r="A33" s="5" t="s">
        <v>4297</v>
      </c>
      <c r="B33" s="4" t="s">
        <v>4302</v>
      </c>
      <c r="C33" s="4" t="s">
        <v>2490</v>
      </c>
      <c r="D33" s="4" t="s">
        <v>2568</v>
      </c>
      <c r="E33" s="7" t="s">
        <v>4303</v>
      </c>
      <c r="F33" s="14">
        <v>38026</v>
      </c>
      <c r="G33" s="5"/>
      <c r="H33" s="5"/>
      <c r="I33" s="9">
        <v>4966185.03</v>
      </c>
      <c r="J33" s="23">
        <v>997256.62</v>
      </c>
      <c r="K33" s="5">
        <v>17.7</v>
      </c>
    </row>
    <row r="34" spans="1:11" ht="31.2" customHeight="1" x14ac:dyDescent="0.3">
      <c r="A34" s="27" t="s">
        <v>4298</v>
      </c>
      <c r="B34" s="28" t="s">
        <v>4305</v>
      </c>
      <c r="C34" s="28" t="s">
        <v>2522</v>
      </c>
      <c r="D34" s="28" t="s">
        <v>4306</v>
      </c>
      <c r="E34" s="29" t="s">
        <v>4307</v>
      </c>
      <c r="F34" s="30">
        <v>38314</v>
      </c>
      <c r="G34" s="27"/>
      <c r="H34" s="27"/>
      <c r="I34" s="31">
        <v>30377469.43</v>
      </c>
      <c r="J34" s="32">
        <v>6412369.1500000004</v>
      </c>
      <c r="K34" s="27">
        <v>14.8</v>
      </c>
    </row>
    <row r="35" spans="1:11" ht="70.2" customHeight="1" x14ac:dyDescent="0.3">
      <c r="A35" s="27" t="s">
        <v>4304</v>
      </c>
      <c r="B35" s="28" t="s">
        <v>4379</v>
      </c>
      <c r="C35" s="28" t="s">
        <v>2490</v>
      </c>
      <c r="D35" s="28" t="s">
        <v>2546</v>
      </c>
      <c r="E35" s="29" t="s">
        <v>4380</v>
      </c>
      <c r="F35" s="30">
        <v>37582</v>
      </c>
      <c r="G35" s="27"/>
      <c r="H35" s="27"/>
      <c r="I35" s="31">
        <v>735344.17</v>
      </c>
      <c r="J35" s="32">
        <v>310700</v>
      </c>
      <c r="K35" s="27">
        <v>2</v>
      </c>
    </row>
    <row r="36" spans="1:11" ht="53.4" customHeight="1" x14ac:dyDescent="0.3">
      <c r="A36" s="5" t="s">
        <v>4378</v>
      </c>
      <c r="B36" s="28" t="s">
        <v>4308</v>
      </c>
      <c r="C36" s="2"/>
      <c r="D36" s="4" t="s">
        <v>4309</v>
      </c>
      <c r="E36" s="29" t="s">
        <v>4310</v>
      </c>
      <c r="F36" s="14">
        <v>41662</v>
      </c>
      <c r="G36" s="32">
        <v>6588474.2800000003</v>
      </c>
      <c r="H36" s="5">
        <v>98</v>
      </c>
      <c r="I36" s="23">
        <v>22388000</v>
      </c>
      <c r="J36" s="23">
        <v>12300000</v>
      </c>
      <c r="K36" s="5">
        <v>10</v>
      </c>
    </row>
  </sheetData>
  <autoFilter ref="A4:K4">
    <filterColumn colId="0">
      <filters>
        <filter val="№ п/п"/>
      </filters>
    </filterColumn>
  </autoFilter>
  <mergeCells count="2">
    <mergeCell ref="A2:K2"/>
    <mergeCell ref="B3:K3"/>
  </mergeCells>
  <pageMargins left="0.11811023622047245" right="0.11811023622047245" top="0.15748031496062992" bottom="0.19685039370078741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0"/>
  <sheetViews>
    <sheetView tabSelected="1" view="pageBreakPreview" topLeftCell="A106" zoomScale="60" zoomScaleNormal="100" workbookViewId="0">
      <selection sqref="A1:XFD1048576"/>
    </sheetView>
  </sheetViews>
  <sheetFormatPr defaultRowHeight="14.4" x14ac:dyDescent="0.3"/>
  <cols>
    <col min="1" max="1" width="11.6640625" style="81" customWidth="1"/>
    <col min="2" max="2" width="34.21875" style="81" customWidth="1"/>
    <col min="3" max="3" width="15.33203125" style="81" customWidth="1"/>
    <col min="4" max="4" width="11.109375" style="81" customWidth="1"/>
    <col min="5" max="5" width="14.5546875" style="81" customWidth="1"/>
    <col min="6" max="6" width="12" style="81" customWidth="1"/>
    <col min="7" max="7" width="13.33203125" style="81" customWidth="1"/>
    <col min="8" max="8" width="0.77734375" style="82" hidden="1" customWidth="1"/>
    <col min="9" max="12" width="8.88671875" style="82" hidden="1" customWidth="1"/>
    <col min="13" max="13" width="13.44140625" style="82" customWidth="1"/>
    <col min="14" max="14" width="11.88671875" style="82" customWidth="1"/>
    <col min="15" max="16" width="10.109375" style="82" customWidth="1"/>
    <col min="17" max="16384" width="8.88671875" style="82"/>
  </cols>
  <sheetData>
    <row r="1" spans="1:16" ht="18" x14ac:dyDescent="0.35">
      <c r="N1" s="269" t="s">
        <v>8047</v>
      </c>
    </row>
    <row r="2" spans="1:16" ht="22.2" customHeight="1" x14ac:dyDescent="0.35">
      <c r="A2" s="270"/>
      <c r="B2" s="271" t="s">
        <v>8044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6" ht="22.2" customHeight="1" x14ac:dyDescent="0.3">
      <c r="A3" s="271" t="s">
        <v>8048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16" ht="22.2" customHeight="1" x14ac:dyDescent="0.3">
      <c r="A4" s="273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5"/>
      <c r="O4" s="275"/>
      <c r="P4" s="275"/>
    </row>
    <row r="5" spans="1:16" ht="31.8" customHeight="1" x14ac:dyDescent="0.3">
      <c r="A5" s="276" t="s">
        <v>4</v>
      </c>
      <c r="B5" s="277" t="s">
        <v>894</v>
      </c>
      <c r="C5" s="77" t="s">
        <v>893</v>
      </c>
      <c r="D5" s="77" t="s">
        <v>6772</v>
      </c>
      <c r="E5" s="78" t="s">
        <v>2486</v>
      </c>
      <c r="F5" s="79" t="s">
        <v>2487</v>
      </c>
      <c r="G5" s="78" t="s">
        <v>2594</v>
      </c>
      <c r="M5" s="77" t="s">
        <v>2189</v>
      </c>
      <c r="N5" s="77" t="s">
        <v>2187</v>
      </c>
      <c r="O5" s="80" t="s">
        <v>827</v>
      </c>
      <c r="P5" s="77" t="s">
        <v>890</v>
      </c>
    </row>
    <row r="6" spans="1:16" x14ac:dyDescent="0.3">
      <c r="A6" s="278">
        <v>1</v>
      </c>
      <c r="B6" s="279" t="s">
        <v>6278</v>
      </c>
      <c r="C6" s="280" t="s">
        <v>6773</v>
      </c>
      <c r="D6" s="281">
        <v>1</v>
      </c>
      <c r="E6" s="282">
        <v>32000</v>
      </c>
      <c r="F6" s="282">
        <v>32000</v>
      </c>
      <c r="G6" s="282">
        <f>E6-F6</f>
        <v>0</v>
      </c>
      <c r="H6" s="275"/>
      <c r="I6" s="275"/>
      <c r="J6" s="275"/>
      <c r="K6" s="275"/>
      <c r="L6" s="275"/>
      <c r="M6" s="275"/>
      <c r="N6" s="275"/>
      <c r="O6" s="275"/>
      <c r="P6" s="283" t="s">
        <v>4958</v>
      </c>
    </row>
    <row r="7" spans="1:16" x14ac:dyDescent="0.3">
      <c r="A7" s="278">
        <v>2</v>
      </c>
      <c r="B7" s="279" t="s">
        <v>6278</v>
      </c>
      <c r="C7" s="280" t="s">
        <v>6773</v>
      </c>
      <c r="D7" s="281">
        <v>1</v>
      </c>
      <c r="E7" s="282">
        <v>32000</v>
      </c>
      <c r="F7" s="282">
        <v>32000</v>
      </c>
      <c r="G7" s="282">
        <f t="shared" ref="G7:G33" si="0">E7-F7</f>
        <v>0</v>
      </c>
      <c r="H7" s="275"/>
      <c r="I7" s="275"/>
      <c r="J7" s="275"/>
      <c r="K7" s="275"/>
      <c r="L7" s="275"/>
      <c r="M7" s="275"/>
      <c r="N7" s="275"/>
      <c r="O7" s="275"/>
      <c r="P7" s="283" t="s">
        <v>4958</v>
      </c>
    </row>
    <row r="8" spans="1:16" x14ac:dyDescent="0.3">
      <c r="A8" s="278">
        <v>3</v>
      </c>
      <c r="B8" s="279" t="s">
        <v>6279</v>
      </c>
      <c r="C8" s="280" t="s">
        <v>6774</v>
      </c>
      <c r="D8" s="281">
        <v>1</v>
      </c>
      <c r="E8" s="282">
        <v>32000</v>
      </c>
      <c r="F8" s="282">
        <v>32000</v>
      </c>
      <c r="G8" s="282">
        <f t="shared" si="0"/>
        <v>0</v>
      </c>
      <c r="H8" s="275"/>
      <c r="I8" s="275"/>
      <c r="J8" s="275"/>
      <c r="K8" s="275"/>
      <c r="L8" s="275"/>
      <c r="M8" s="275"/>
      <c r="N8" s="275"/>
      <c r="O8" s="275"/>
      <c r="P8" s="283" t="s">
        <v>4958</v>
      </c>
    </row>
    <row r="9" spans="1:16" x14ac:dyDescent="0.3">
      <c r="A9" s="278">
        <v>4</v>
      </c>
      <c r="B9" s="279" t="s">
        <v>6280</v>
      </c>
      <c r="C9" s="280" t="s">
        <v>6774</v>
      </c>
      <c r="D9" s="281">
        <v>1</v>
      </c>
      <c r="E9" s="282">
        <v>32000</v>
      </c>
      <c r="F9" s="282">
        <v>32000</v>
      </c>
      <c r="G9" s="282">
        <f t="shared" si="0"/>
        <v>0</v>
      </c>
      <c r="H9" s="275"/>
      <c r="I9" s="275"/>
      <c r="J9" s="275"/>
      <c r="K9" s="275"/>
      <c r="L9" s="275"/>
      <c r="M9" s="275"/>
      <c r="N9" s="275"/>
      <c r="O9" s="275"/>
      <c r="P9" s="283" t="s">
        <v>4958</v>
      </c>
    </row>
    <row r="10" spans="1:16" x14ac:dyDescent="0.3">
      <c r="A10" s="278">
        <v>5</v>
      </c>
      <c r="B10" s="279" t="s">
        <v>6281</v>
      </c>
      <c r="C10" s="280" t="s">
        <v>6775</v>
      </c>
      <c r="D10" s="281">
        <v>1</v>
      </c>
      <c r="E10" s="282">
        <v>32000</v>
      </c>
      <c r="F10" s="282">
        <v>32000</v>
      </c>
      <c r="G10" s="282">
        <f t="shared" si="0"/>
        <v>0</v>
      </c>
      <c r="H10" s="275"/>
      <c r="I10" s="275"/>
      <c r="J10" s="275"/>
      <c r="K10" s="275"/>
      <c r="L10" s="275"/>
      <c r="M10" s="275"/>
      <c r="N10" s="275"/>
      <c r="O10" s="275"/>
      <c r="P10" s="283" t="s">
        <v>4958</v>
      </c>
    </row>
    <row r="11" spans="1:16" x14ac:dyDescent="0.3">
      <c r="A11" s="278">
        <v>6</v>
      </c>
      <c r="B11" s="279" t="s">
        <v>6281</v>
      </c>
      <c r="C11" s="280" t="s">
        <v>6776</v>
      </c>
      <c r="D11" s="281">
        <v>1</v>
      </c>
      <c r="E11" s="282">
        <v>32000</v>
      </c>
      <c r="F11" s="282">
        <v>32000</v>
      </c>
      <c r="G11" s="282">
        <f t="shared" si="0"/>
        <v>0</v>
      </c>
      <c r="H11" s="275"/>
      <c r="I11" s="275"/>
      <c r="J11" s="275"/>
      <c r="K11" s="275"/>
      <c r="L11" s="275"/>
      <c r="M11" s="275"/>
      <c r="N11" s="275"/>
      <c r="O11" s="275"/>
      <c r="P11" s="283" t="s">
        <v>4958</v>
      </c>
    </row>
    <row r="12" spans="1:16" x14ac:dyDescent="0.3">
      <c r="A12" s="278">
        <v>7</v>
      </c>
      <c r="B12" s="279" t="s">
        <v>6282</v>
      </c>
      <c r="C12" s="280" t="s">
        <v>6777</v>
      </c>
      <c r="D12" s="281">
        <v>1</v>
      </c>
      <c r="E12" s="282">
        <v>32000</v>
      </c>
      <c r="F12" s="282">
        <v>32000</v>
      </c>
      <c r="G12" s="282">
        <f t="shared" si="0"/>
        <v>0</v>
      </c>
      <c r="H12" s="275"/>
      <c r="I12" s="275"/>
      <c r="J12" s="275"/>
      <c r="K12" s="275"/>
      <c r="L12" s="275"/>
      <c r="M12" s="275"/>
      <c r="N12" s="275"/>
      <c r="O12" s="275"/>
      <c r="P12" s="283" t="s">
        <v>4958</v>
      </c>
    </row>
    <row r="13" spans="1:16" x14ac:dyDescent="0.3">
      <c r="A13" s="278">
        <v>8</v>
      </c>
      <c r="B13" s="279" t="s">
        <v>6282</v>
      </c>
      <c r="C13" s="280" t="s">
        <v>6778</v>
      </c>
      <c r="D13" s="281">
        <v>1</v>
      </c>
      <c r="E13" s="282">
        <v>32000</v>
      </c>
      <c r="F13" s="282">
        <v>32000</v>
      </c>
      <c r="G13" s="282">
        <f t="shared" si="0"/>
        <v>0</v>
      </c>
      <c r="H13" s="275"/>
      <c r="I13" s="275"/>
      <c r="J13" s="275"/>
      <c r="K13" s="275"/>
      <c r="L13" s="275"/>
      <c r="M13" s="275"/>
      <c r="N13" s="275"/>
      <c r="O13" s="275"/>
      <c r="P13" s="283" t="s">
        <v>4958</v>
      </c>
    </row>
    <row r="14" spans="1:16" x14ac:dyDescent="0.3">
      <c r="A14" s="278">
        <v>9</v>
      </c>
      <c r="B14" s="279" t="s">
        <v>6283</v>
      </c>
      <c r="C14" s="280" t="s">
        <v>6779</v>
      </c>
      <c r="D14" s="281">
        <v>1</v>
      </c>
      <c r="E14" s="282">
        <v>32000</v>
      </c>
      <c r="F14" s="282">
        <v>32000</v>
      </c>
      <c r="G14" s="282">
        <f t="shared" si="0"/>
        <v>0</v>
      </c>
      <c r="H14" s="275"/>
      <c r="I14" s="275"/>
      <c r="J14" s="275"/>
      <c r="K14" s="275"/>
      <c r="L14" s="275"/>
      <c r="M14" s="275"/>
      <c r="N14" s="275"/>
      <c r="O14" s="275"/>
      <c r="P14" s="283" t="s">
        <v>4958</v>
      </c>
    </row>
    <row r="15" spans="1:16" x14ac:dyDescent="0.3">
      <c r="A15" s="278">
        <v>10</v>
      </c>
      <c r="B15" s="279" t="s">
        <v>6283</v>
      </c>
      <c r="C15" s="280" t="s">
        <v>6779</v>
      </c>
      <c r="D15" s="281">
        <v>1</v>
      </c>
      <c r="E15" s="282">
        <v>32000</v>
      </c>
      <c r="F15" s="282">
        <v>32000</v>
      </c>
      <c r="G15" s="282">
        <f t="shared" si="0"/>
        <v>0</v>
      </c>
      <c r="H15" s="275"/>
      <c r="I15" s="275"/>
      <c r="J15" s="275"/>
      <c r="K15" s="275"/>
      <c r="L15" s="275"/>
      <c r="M15" s="275"/>
      <c r="N15" s="275"/>
      <c r="O15" s="275"/>
      <c r="P15" s="283" t="s">
        <v>4958</v>
      </c>
    </row>
    <row r="16" spans="1:16" x14ac:dyDescent="0.3">
      <c r="A16" s="278">
        <v>11</v>
      </c>
      <c r="B16" s="279" t="s">
        <v>6284</v>
      </c>
      <c r="C16" s="280" t="s">
        <v>6781</v>
      </c>
      <c r="D16" s="281">
        <v>1</v>
      </c>
      <c r="E16" s="282">
        <v>32000</v>
      </c>
      <c r="F16" s="282">
        <v>32000</v>
      </c>
      <c r="G16" s="282">
        <f t="shared" si="0"/>
        <v>0</v>
      </c>
      <c r="H16" s="275"/>
      <c r="I16" s="275"/>
      <c r="J16" s="275"/>
      <c r="K16" s="275"/>
      <c r="L16" s="275"/>
      <c r="M16" s="275"/>
      <c r="N16" s="275"/>
      <c r="O16" s="275"/>
      <c r="P16" s="283" t="s">
        <v>4958</v>
      </c>
    </row>
    <row r="17" spans="1:16" x14ac:dyDescent="0.3">
      <c r="A17" s="278">
        <v>12</v>
      </c>
      <c r="B17" s="279" t="s">
        <v>6285</v>
      </c>
      <c r="C17" s="280" t="s">
        <v>6780</v>
      </c>
      <c r="D17" s="281">
        <v>1</v>
      </c>
      <c r="E17" s="282">
        <v>32000</v>
      </c>
      <c r="F17" s="282">
        <v>32000</v>
      </c>
      <c r="G17" s="282">
        <f t="shared" si="0"/>
        <v>0</v>
      </c>
      <c r="H17" s="275"/>
      <c r="I17" s="275"/>
      <c r="J17" s="275"/>
      <c r="K17" s="275"/>
      <c r="L17" s="275"/>
      <c r="M17" s="275"/>
      <c r="N17" s="275"/>
      <c r="O17" s="275"/>
      <c r="P17" s="283" t="s">
        <v>4958</v>
      </c>
    </row>
    <row r="18" spans="1:16" x14ac:dyDescent="0.3">
      <c r="A18" s="278">
        <v>13</v>
      </c>
      <c r="B18" s="279" t="s">
        <v>6286</v>
      </c>
      <c r="C18" s="280" t="s">
        <v>6781</v>
      </c>
      <c r="D18" s="281">
        <v>1</v>
      </c>
      <c r="E18" s="282">
        <v>32000</v>
      </c>
      <c r="F18" s="282">
        <v>32000</v>
      </c>
      <c r="G18" s="282">
        <f t="shared" si="0"/>
        <v>0</v>
      </c>
      <c r="H18" s="275"/>
      <c r="I18" s="275"/>
      <c r="J18" s="275"/>
      <c r="K18" s="275"/>
      <c r="L18" s="275"/>
      <c r="M18" s="275"/>
      <c r="N18" s="275"/>
      <c r="O18" s="275"/>
      <c r="P18" s="283" t="s">
        <v>4958</v>
      </c>
    </row>
    <row r="19" spans="1:16" x14ac:dyDescent="0.3">
      <c r="A19" s="278">
        <v>14</v>
      </c>
      <c r="B19" s="279" t="s">
        <v>6285</v>
      </c>
      <c r="C19" s="280" t="s">
        <v>6780</v>
      </c>
      <c r="D19" s="281">
        <v>1</v>
      </c>
      <c r="E19" s="282">
        <v>32000</v>
      </c>
      <c r="F19" s="282">
        <v>32000</v>
      </c>
      <c r="G19" s="282">
        <f t="shared" si="0"/>
        <v>0</v>
      </c>
      <c r="H19" s="275"/>
      <c r="I19" s="275"/>
      <c r="J19" s="275"/>
      <c r="K19" s="275"/>
      <c r="L19" s="275"/>
      <c r="M19" s="275"/>
      <c r="N19" s="275"/>
      <c r="O19" s="275"/>
      <c r="P19" s="283" t="s">
        <v>4958</v>
      </c>
    </row>
    <row r="20" spans="1:16" x14ac:dyDescent="0.3">
      <c r="A20" s="278">
        <v>15</v>
      </c>
      <c r="B20" s="279" t="s">
        <v>6287</v>
      </c>
      <c r="C20" s="280" t="s">
        <v>6782</v>
      </c>
      <c r="D20" s="281">
        <v>1</v>
      </c>
      <c r="E20" s="282">
        <v>32000</v>
      </c>
      <c r="F20" s="282">
        <v>32000</v>
      </c>
      <c r="G20" s="282">
        <f t="shared" si="0"/>
        <v>0</v>
      </c>
      <c r="H20" s="275"/>
      <c r="I20" s="275"/>
      <c r="J20" s="275"/>
      <c r="K20" s="275"/>
      <c r="L20" s="275"/>
      <c r="M20" s="275"/>
      <c r="N20" s="275"/>
      <c r="O20" s="275"/>
      <c r="P20" s="283" t="s">
        <v>4958</v>
      </c>
    </row>
    <row r="21" spans="1:16" x14ac:dyDescent="0.3">
      <c r="A21" s="278">
        <v>16</v>
      </c>
      <c r="B21" s="279" t="s">
        <v>6287</v>
      </c>
      <c r="C21" s="280" t="s">
        <v>6783</v>
      </c>
      <c r="D21" s="281">
        <v>1</v>
      </c>
      <c r="E21" s="282">
        <v>32000</v>
      </c>
      <c r="F21" s="282">
        <v>32000</v>
      </c>
      <c r="G21" s="282">
        <f t="shared" si="0"/>
        <v>0</v>
      </c>
      <c r="H21" s="275"/>
      <c r="I21" s="275"/>
      <c r="J21" s="275"/>
      <c r="K21" s="275"/>
      <c r="L21" s="275"/>
      <c r="M21" s="275"/>
      <c r="N21" s="275"/>
      <c r="O21" s="275"/>
      <c r="P21" s="283" t="s">
        <v>4958</v>
      </c>
    </row>
    <row r="22" spans="1:16" x14ac:dyDescent="0.3">
      <c r="A22" s="278">
        <v>17</v>
      </c>
      <c r="B22" s="279" t="s">
        <v>6288</v>
      </c>
      <c r="C22" s="280" t="s">
        <v>6784</v>
      </c>
      <c r="D22" s="281">
        <v>1</v>
      </c>
      <c r="E22" s="282">
        <v>32000</v>
      </c>
      <c r="F22" s="282">
        <v>32000</v>
      </c>
      <c r="G22" s="282">
        <f t="shared" si="0"/>
        <v>0</v>
      </c>
      <c r="H22" s="275"/>
      <c r="I22" s="275"/>
      <c r="J22" s="275"/>
      <c r="K22" s="275"/>
      <c r="L22" s="275"/>
      <c r="M22" s="275"/>
      <c r="N22" s="275"/>
      <c r="O22" s="275"/>
      <c r="P22" s="283" t="s">
        <v>4958</v>
      </c>
    </row>
    <row r="23" spans="1:16" x14ac:dyDescent="0.3">
      <c r="A23" s="278">
        <v>18</v>
      </c>
      <c r="B23" s="279" t="s">
        <v>6289</v>
      </c>
      <c r="C23" s="280" t="s">
        <v>6785</v>
      </c>
      <c r="D23" s="281">
        <v>1</v>
      </c>
      <c r="E23" s="282">
        <v>32000</v>
      </c>
      <c r="F23" s="282">
        <v>32000</v>
      </c>
      <c r="G23" s="282">
        <f>E23-F23</f>
        <v>0</v>
      </c>
      <c r="H23" s="275"/>
      <c r="I23" s="275"/>
      <c r="J23" s="275"/>
      <c r="K23" s="275"/>
      <c r="L23" s="275"/>
      <c r="M23" s="275"/>
      <c r="N23" s="275"/>
      <c r="O23" s="275"/>
      <c r="P23" s="283" t="s">
        <v>4958</v>
      </c>
    </row>
    <row r="24" spans="1:16" x14ac:dyDescent="0.3">
      <c r="A24" s="278">
        <v>19</v>
      </c>
      <c r="B24" s="279" t="s">
        <v>6288</v>
      </c>
      <c r="C24" s="280" t="s">
        <v>6784</v>
      </c>
      <c r="D24" s="281">
        <v>1</v>
      </c>
      <c r="E24" s="282">
        <v>32000</v>
      </c>
      <c r="F24" s="282">
        <v>32000</v>
      </c>
      <c r="G24" s="282">
        <f t="shared" si="0"/>
        <v>0</v>
      </c>
      <c r="H24" s="275"/>
      <c r="I24" s="275"/>
      <c r="J24" s="275"/>
      <c r="K24" s="275"/>
      <c r="L24" s="275"/>
      <c r="M24" s="275"/>
      <c r="N24" s="275"/>
      <c r="O24" s="275"/>
      <c r="P24" s="283" t="s">
        <v>4958</v>
      </c>
    </row>
    <row r="25" spans="1:16" x14ac:dyDescent="0.3">
      <c r="A25" s="278">
        <v>20</v>
      </c>
      <c r="B25" s="279" t="s">
        <v>6289</v>
      </c>
      <c r="C25" s="280" t="s">
        <v>6785</v>
      </c>
      <c r="D25" s="281">
        <v>1</v>
      </c>
      <c r="E25" s="282">
        <v>32000</v>
      </c>
      <c r="F25" s="282">
        <v>32000</v>
      </c>
      <c r="G25" s="282">
        <f t="shared" si="0"/>
        <v>0</v>
      </c>
      <c r="H25" s="275"/>
      <c r="I25" s="275"/>
      <c r="J25" s="275"/>
      <c r="K25" s="275"/>
      <c r="L25" s="275"/>
      <c r="M25" s="275"/>
      <c r="N25" s="275"/>
      <c r="O25" s="275"/>
      <c r="P25" s="283" t="s">
        <v>4958</v>
      </c>
    </row>
    <row r="26" spans="1:16" x14ac:dyDescent="0.3">
      <c r="A26" s="278">
        <v>21</v>
      </c>
      <c r="B26" s="279" t="s">
        <v>6290</v>
      </c>
      <c r="C26" s="280" t="s">
        <v>6786</v>
      </c>
      <c r="D26" s="281">
        <v>1</v>
      </c>
      <c r="E26" s="282">
        <v>32000</v>
      </c>
      <c r="F26" s="282">
        <v>32000</v>
      </c>
      <c r="G26" s="282">
        <f t="shared" si="0"/>
        <v>0</v>
      </c>
      <c r="H26" s="275"/>
      <c r="I26" s="275"/>
      <c r="J26" s="275"/>
      <c r="K26" s="275"/>
      <c r="L26" s="275"/>
      <c r="M26" s="275"/>
      <c r="N26" s="275"/>
      <c r="O26" s="275"/>
      <c r="P26" s="283" t="s">
        <v>4958</v>
      </c>
    </row>
    <row r="27" spans="1:16" x14ac:dyDescent="0.3">
      <c r="A27" s="278">
        <v>22</v>
      </c>
      <c r="B27" s="279" t="s">
        <v>6290</v>
      </c>
      <c r="C27" s="280" t="s">
        <v>6786</v>
      </c>
      <c r="D27" s="281">
        <v>1</v>
      </c>
      <c r="E27" s="282">
        <v>32000</v>
      </c>
      <c r="F27" s="282">
        <v>32000</v>
      </c>
      <c r="G27" s="282">
        <f t="shared" si="0"/>
        <v>0</v>
      </c>
      <c r="H27" s="275"/>
      <c r="I27" s="275"/>
      <c r="J27" s="275"/>
      <c r="K27" s="275"/>
      <c r="L27" s="275"/>
      <c r="M27" s="275"/>
      <c r="N27" s="275"/>
      <c r="O27" s="275"/>
      <c r="P27" s="283" t="s">
        <v>4958</v>
      </c>
    </row>
    <row r="28" spans="1:16" x14ac:dyDescent="0.3">
      <c r="A28" s="278">
        <v>23</v>
      </c>
      <c r="B28" s="279" t="s">
        <v>6291</v>
      </c>
      <c r="C28" s="280" t="s">
        <v>6787</v>
      </c>
      <c r="D28" s="281">
        <v>1</v>
      </c>
      <c r="E28" s="282">
        <v>32000</v>
      </c>
      <c r="F28" s="282">
        <v>32000</v>
      </c>
      <c r="G28" s="282">
        <f t="shared" si="0"/>
        <v>0</v>
      </c>
      <c r="H28" s="275"/>
      <c r="I28" s="275"/>
      <c r="J28" s="275"/>
      <c r="K28" s="275"/>
      <c r="L28" s="275"/>
      <c r="M28" s="275"/>
      <c r="N28" s="275"/>
      <c r="O28" s="275"/>
      <c r="P28" s="283" t="s">
        <v>4958</v>
      </c>
    </row>
    <row r="29" spans="1:16" x14ac:dyDescent="0.3">
      <c r="A29" s="278">
        <v>24</v>
      </c>
      <c r="B29" s="279" t="s">
        <v>6291</v>
      </c>
      <c r="C29" s="280" t="s">
        <v>6787</v>
      </c>
      <c r="D29" s="281">
        <v>1</v>
      </c>
      <c r="E29" s="282">
        <v>32000</v>
      </c>
      <c r="F29" s="282">
        <v>32000</v>
      </c>
      <c r="G29" s="282">
        <f t="shared" si="0"/>
        <v>0</v>
      </c>
      <c r="H29" s="275"/>
      <c r="I29" s="275"/>
      <c r="J29" s="275"/>
      <c r="K29" s="275"/>
      <c r="L29" s="275"/>
      <c r="M29" s="275"/>
      <c r="N29" s="275"/>
      <c r="O29" s="275"/>
      <c r="P29" s="283" t="s">
        <v>4958</v>
      </c>
    </row>
    <row r="30" spans="1:16" ht="20.399999999999999" x14ac:dyDescent="0.3">
      <c r="A30" s="278">
        <v>25</v>
      </c>
      <c r="B30" s="279" t="s">
        <v>6292</v>
      </c>
      <c r="C30" s="280" t="s">
        <v>6788</v>
      </c>
      <c r="D30" s="281">
        <v>1</v>
      </c>
      <c r="E30" s="282">
        <v>32000</v>
      </c>
      <c r="F30" s="282">
        <v>32000</v>
      </c>
      <c r="G30" s="282">
        <f t="shared" si="0"/>
        <v>0</v>
      </c>
      <c r="H30" s="275"/>
      <c r="I30" s="275"/>
      <c r="J30" s="275"/>
      <c r="K30" s="275"/>
      <c r="L30" s="275"/>
      <c r="M30" s="275"/>
      <c r="N30" s="275"/>
      <c r="O30" s="275"/>
      <c r="P30" s="283" t="s">
        <v>4958</v>
      </c>
    </row>
    <row r="31" spans="1:16" ht="20.399999999999999" x14ac:dyDescent="0.3">
      <c r="A31" s="278">
        <v>26</v>
      </c>
      <c r="B31" s="279" t="s">
        <v>6292</v>
      </c>
      <c r="C31" s="280" t="s">
        <v>6788</v>
      </c>
      <c r="D31" s="281">
        <v>1</v>
      </c>
      <c r="E31" s="282">
        <v>32000</v>
      </c>
      <c r="F31" s="282">
        <v>32000</v>
      </c>
      <c r="G31" s="282">
        <f t="shared" si="0"/>
        <v>0</v>
      </c>
      <c r="H31" s="275"/>
      <c r="I31" s="275"/>
      <c r="J31" s="275"/>
      <c r="K31" s="275"/>
      <c r="L31" s="275"/>
      <c r="M31" s="275"/>
      <c r="N31" s="275"/>
      <c r="O31" s="275"/>
      <c r="P31" s="283" t="s">
        <v>4958</v>
      </c>
    </row>
    <row r="32" spans="1:16" x14ac:dyDescent="0.3">
      <c r="A32" s="278">
        <v>27</v>
      </c>
      <c r="B32" s="279" t="s">
        <v>6293</v>
      </c>
      <c r="C32" s="284" t="s">
        <v>6789</v>
      </c>
      <c r="D32" s="281">
        <v>1</v>
      </c>
      <c r="E32" s="282">
        <v>32000</v>
      </c>
      <c r="F32" s="282">
        <v>32000</v>
      </c>
      <c r="G32" s="282">
        <f t="shared" si="0"/>
        <v>0</v>
      </c>
      <c r="H32" s="275"/>
      <c r="I32" s="275"/>
      <c r="J32" s="275"/>
      <c r="K32" s="275"/>
      <c r="L32" s="275"/>
      <c r="M32" s="275"/>
      <c r="N32" s="275"/>
      <c r="O32" s="275"/>
      <c r="P32" s="283" t="s">
        <v>4958</v>
      </c>
    </row>
    <row r="33" spans="1:16" x14ac:dyDescent="0.3">
      <c r="A33" s="278">
        <v>28</v>
      </c>
      <c r="B33" s="279" t="s">
        <v>6293</v>
      </c>
      <c r="C33" s="284" t="s">
        <v>6789</v>
      </c>
      <c r="D33" s="281">
        <v>1</v>
      </c>
      <c r="E33" s="282">
        <v>32000</v>
      </c>
      <c r="F33" s="282">
        <v>32000</v>
      </c>
      <c r="G33" s="282">
        <f t="shared" si="0"/>
        <v>0</v>
      </c>
      <c r="H33" s="275"/>
      <c r="I33" s="275"/>
      <c r="J33" s="275"/>
      <c r="K33" s="275"/>
      <c r="L33" s="275"/>
      <c r="M33" s="275"/>
      <c r="N33" s="275"/>
      <c r="O33" s="275"/>
      <c r="P33" s="283" t="s">
        <v>4958</v>
      </c>
    </row>
    <row r="34" spans="1:16" x14ac:dyDescent="0.3">
      <c r="A34" s="278">
        <v>29</v>
      </c>
      <c r="B34" s="279" t="s">
        <v>6294</v>
      </c>
      <c r="C34" s="284" t="s">
        <v>4167</v>
      </c>
      <c r="D34" s="281">
        <v>1</v>
      </c>
      <c r="E34" s="282">
        <v>13750</v>
      </c>
      <c r="F34" s="285"/>
      <c r="G34" s="282">
        <v>13750</v>
      </c>
      <c r="H34" s="275"/>
      <c r="I34" s="275"/>
      <c r="J34" s="275"/>
      <c r="K34" s="275"/>
      <c r="L34" s="275"/>
      <c r="M34" s="275"/>
      <c r="N34" s="275"/>
      <c r="O34" s="275"/>
      <c r="P34" s="283" t="s">
        <v>4958</v>
      </c>
    </row>
    <row r="35" spans="1:16" x14ac:dyDescent="0.3">
      <c r="A35" s="278">
        <v>30</v>
      </c>
      <c r="B35" s="279" t="s">
        <v>6295</v>
      </c>
      <c r="C35" s="284" t="s">
        <v>6789</v>
      </c>
      <c r="D35" s="281">
        <v>8</v>
      </c>
      <c r="E35" s="282">
        <v>36250</v>
      </c>
      <c r="F35" s="285"/>
      <c r="G35" s="282">
        <v>36250</v>
      </c>
      <c r="H35" s="275"/>
      <c r="I35" s="275"/>
      <c r="J35" s="275"/>
      <c r="K35" s="275"/>
      <c r="L35" s="275"/>
      <c r="M35" s="275"/>
      <c r="N35" s="275"/>
      <c r="O35" s="275"/>
      <c r="P35" s="283" t="s">
        <v>4958</v>
      </c>
    </row>
    <row r="36" spans="1:16" x14ac:dyDescent="0.3">
      <c r="A36" s="278">
        <v>31</v>
      </c>
      <c r="B36" s="279" t="s">
        <v>6296</v>
      </c>
      <c r="C36" s="284" t="s">
        <v>6789</v>
      </c>
      <c r="D36" s="281">
        <v>1</v>
      </c>
      <c r="E36" s="282">
        <v>40000</v>
      </c>
      <c r="F36" s="285"/>
      <c r="G36" s="282">
        <v>40000</v>
      </c>
      <c r="H36" s="275"/>
      <c r="I36" s="275"/>
      <c r="J36" s="275"/>
      <c r="K36" s="275"/>
      <c r="L36" s="275"/>
      <c r="M36" s="275"/>
      <c r="N36" s="275"/>
      <c r="O36" s="275"/>
      <c r="P36" s="283" t="s">
        <v>4958</v>
      </c>
    </row>
    <row r="37" spans="1:16" x14ac:dyDescent="0.3">
      <c r="A37" s="278">
        <v>32</v>
      </c>
      <c r="B37" s="279" t="s">
        <v>6297</v>
      </c>
      <c r="C37" s="284" t="s">
        <v>4167</v>
      </c>
      <c r="D37" s="281">
        <v>4</v>
      </c>
      <c r="E37" s="282">
        <v>10000</v>
      </c>
      <c r="F37" s="285"/>
      <c r="G37" s="282">
        <v>10000</v>
      </c>
      <c r="H37" s="275"/>
      <c r="I37" s="275"/>
      <c r="J37" s="275"/>
      <c r="K37" s="275"/>
      <c r="L37" s="275"/>
      <c r="M37" s="275"/>
      <c r="N37" s="275"/>
      <c r="O37" s="275"/>
      <c r="P37" s="283" t="s">
        <v>4958</v>
      </c>
    </row>
    <row r="38" spans="1:16" ht="14.4" customHeight="1" x14ac:dyDescent="0.3">
      <c r="A38" s="278">
        <v>33</v>
      </c>
      <c r="B38" s="279" t="s">
        <v>6298</v>
      </c>
      <c r="C38" s="284" t="s">
        <v>4167</v>
      </c>
      <c r="D38" s="281">
        <v>12</v>
      </c>
      <c r="E38" s="282">
        <v>66240</v>
      </c>
      <c r="F38" s="282">
        <v>66240</v>
      </c>
      <c r="G38" s="282">
        <f>E38-F38</f>
        <v>0</v>
      </c>
      <c r="H38" s="275"/>
      <c r="I38" s="275"/>
      <c r="J38" s="275"/>
      <c r="K38" s="275"/>
      <c r="L38" s="275"/>
      <c r="M38" s="275"/>
      <c r="N38" s="275"/>
      <c r="O38" s="275"/>
      <c r="P38" s="283" t="s">
        <v>4958</v>
      </c>
    </row>
    <row r="39" spans="1:16" x14ac:dyDescent="0.3">
      <c r="A39" s="278">
        <v>34</v>
      </c>
      <c r="B39" s="279" t="s">
        <v>6299</v>
      </c>
      <c r="C39" s="284" t="s">
        <v>4167</v>
      </c>
      <c r="D39" s="281">
        <v>1</v>
      </c>
      <c r="E39" s="282">
        <v>34000</v>
      </c>
      <c r="F39" s="282">
        <v>34000</v>
      </c>
      <c r="G39" s="282">
        <f>E39-F39</f>
        <v>0</v>
      </c>
      <c r="H39" s="275"/>
      <c r="I39" s="275"/>
      <c r="J39" s="275"/>
      <c r="K39" s="275"/>
      <c r="L39" s="275"/>
      <c r="M39" s="275"/>
      <c r="N39" s="275"/>
      <c r="O39" s="275"/>
      <c r="P39" s="283" t="s">
        <v>4958</v>
      </c>
    </row>
    <row r="40" spans="1:16" x14ac:dyDescent="0.3">
      <c r="A40" s="278">
        <v>35</v>
      </c>
      <c r="B40" s="279" t="s">
        <v>6300</v>
      </c>
      <c r="C40" s="284" t="s">
        <v>4167</v>
      </c>
      <c r="D40" s="281">
        <v>1</v>
      </c>
      <c r="E40" s="282">
        <v>56000</v>
      </c>
      <c r="F40" s="282">
        <v>2799.99</v>
      </c>
      <c r="G40" s="282">
        <v>53200.01</v>
      </c>
      <c r="H40" s="275"/>
      <c r="I40" s="275"/>
      <c r="J40" s="275"/>
      <c r="K40" s="275"/>
      <c r="L40" s="275"/>
      <c r="M40" s="275"/>
      <c r="N40" s="275"/>
      <c r="O40" s="275"/>
      <c r="P40" s="283" t="s">
        <v>4958</v>
      </c>
    </row>
    <row r="41" spans="1:16" x14ac:dyDescent="0.3">
      <c r="A41" s="278">
        <v>36</v>
      </c>
      <c r="B41" s="279" t="s">
        <v>6301</v>
      </c>
      <c r="C41" s="284" t="s">
        <v>4167</v>
      </c>
      <c r="D41" s="281">
        <v>1</v>
      </c>
      <c r="E41" s="282">
        <v>31930</v>
      </c>
      <c r="F41" s="282">
        <v>31930</v>
      </c>
      <c r="G41" s="282">
        <f>E41-F41</f>
        <v>0</v>
      </c>
      <c r="H41" s="275"/>
      <c r="I41" s="275"/>
      <c r="J41" s="275"/>
      <c r="K41" s="275"/>
      <c r="L41" s="275"/>
      <c r="M41" s="275"/>
      <c r="N41" s="275"/>
      <c r="O41" s="275"/>
      <c r="P41" s="283" t="s">
        <v>4958</v>
      </c>
    </row>
    <row r="42" spans="1:16" ht="22.8" customHeight="1" x14ac:dyDescent="0.3">
      <c r="A42" s="278">
        <v>37</v>
      </c>
      <c r="B42" s="279" t="s">
        <v>6302</v>
      </c>
      <c r="C42" s="284" t="s">
        <v>4167</v>
      </c>
      <c r="D42" s="281">
        <v>1</v>
      </c>
      <c r="E42" s="282">
        <v>154870</v>
      </c>
      <c r="F42" s="282">
        <v>7743.51</v>
      </c>
      <c r="G42" s="282">
        <v>147126.49</v>
      </c>
      <c r="H42" s="275"/>
      <c r="I42" s="275"/>
      <c r="J42" s="275"/>
      <c r="K42" s="275"/>
      <c r="L42" s="275"/>
      <c r="M42" s="275"/>
      <c r="N42" s="275"/>
      <c r="O42" s="275"/>
      <c r="P42" s="283" t="s">
        <v>4958</v>
      </c>
    </row>
    <row r="43" spans="1:16" ht="20.399999999999999" customHeight="1" x14ac:dyDescent="0.3">
      <c r="A43" s="278">
        <v>38</v>
      </c>
      <c r="B43" s="279" t="s">
        <v>6302</v>
      </c>
      <c r="C43" s="284" t="s">
        <v>4167</v>
      </c>
      <c r="D43" s="281">
        <v>1</v>
      </c>
      <c r="E43" s="282">
        <v>23600</v>
      </c>
      <c r="F43" s="282">
        <v>23600</v>
      </c>
      <c r="G43" s="282">
        <f>E43-F43</f>
        <v>0</v>
      </c>
      <c r="H43" s="275"/>
      <c r="I43" s="275"/>
      <c r="J43" s="275"/>
      <c r="K43" s="275"/>
      <c r="L43" s="275"/>
      <c r="M43" s="275"/>
      <c r="N43" s="275"/>
      <c r="O43" s="275"/>
      <c r="P43" s="283" t="s">
        <v>4958</v>
      </c>
    </row>
    <row r="44" spans="1:16" x14ac:dyDescent="0.3">
      <c r="A44" s="278">
        <v>39</v>
      </c>
      <c r="B44" s="279" t="s">
        <v>6303</v>
      </c>
      <c r="C44" s="284" t="s">
        <v>4167</v>
      </c>
      <c r="D44" s="281">
        <v>1</v>
      </c>
      <c r="E44" s="282">
        <v>23100</v>
      </c>
      <c r="F44" s="282">
        <v>23100</v>
      </c>
      <c r="G44" s="282">
        <f t="shared" ref="G44:G46" si="1">E44-F44</f>
        <v>0</v>
      </c>
      <c r="H44" s="275"/>
      <c r="I44" s="275"/>
      <c r="J44" s="275"/>
      <c r="K44" s="275"/>
      <c r="L44" s="275"/>
      <c r="M44" s="275"/>
      <c r="N44" s="275"/>
      <c r="O44" s="275"/>
      <c r="P44" s="283" t="s">
        <v>4958</v>
      </c>
    </row>
    <row r="45" spans="1:16" x14ac:dyDescent="0.3">
      <c r="A45" s="278">
        <v>40</v>
      </c>
      <c r="B45" s="279" t="s">
        <v>6303</v>
      </c>
      <c r="C45" s="284" t="s">
        <v>4167</v>
      </c>
      <c r="D45" s="281">
        <v>1</v>
      </c>
      <c r="E45" s="282">
        <v>23100</v>
      </c>
      <c r="F45" s="282">
        <v>23100</v>
      </c>
      <c r="G45" s="282">
        <f t="shared" si="1"/>
        <v>0</v>
      </c>
      <c r="H45" s="275"/>
      <c r="I45" s="275"/>
      <c r="J45" s="275"/>
      <c r="K45" s="275"/>
      <c r="L45" s="275"/>
      <c r="M45" s="275"/>
      <c r="N45" s="275"/>
      <c r="O45" s="275"/>
      <c r="P45" s="283" t="s">
        <v>4958</v>
      </c>
    </row>
    <row r="46" spans="1:16" x14ac:dyDescent="0.3">
      <c r="A46" s="278">
        <v>41</v>
      </c>
      <c r="B46" s="279" t="s">
        <v>6303</v>
      </c>
      <c r="C46" s="284" t="s">
        <v>4167</v>
      </c>
      <c r="D46" s="281">
        <v>1</v>
      </c>
      <c r="E46" s="282">
        <v>23100</v>
      </c>
      <c r="F46" s="282">
        <v>23100</v>
      </c>
      <c r="G46" s="282">
        <f t="shared" si="1"/>
        <v>0</v>
      </c>
      <c r="H46" s="275"/>
      <c r="I46" s="275"/>
      <c r="J46" s="275"/>
      <c r="K46" s="275"/>
      <c r="L46" s="275"/>
      <c r="M46" s="275"/>
      <c r="N46" s="275"/>
      <c r="O46" s="275"/>
      <c r="P46" s="283" t="s">
        <v>4958</v>
      </c>
    </row>
    <row r="47" spans="1:16" ht="14.4" customHeight="1" x14ac:dyDescent="0.3">
      <c r="A47" s="278">
        <v>42</v>
      </c>
      <c r="B47" s="279" t="s">
        <v>6304</v>
      </c>
      <c r="C47" s="284" t="s">
        <v>4167</v>
      </c>
      <c r="D47" s="281">
        <v>1</v>
      </c>
      <c r="E47" s="282">
        <v>177719373.46000001</v>
      </c>
      <c r="F47" s="285"/>
      <c r="G47" s="282">
        <v>177719373.46000001</v>
      </c>
      <c r="H47" s="275"/>
      <c r="I47" s="275"/>
      <c r="J47" s="275"/>
      <c r="K47" s="275"/>
      <c r="L47" s="275"/>
      <c r="M47" s="275"/>
      <c r="N47" s="275"/>
      <c r="O47" s="275"/>
      <c r="P47" s="283" t="s">
        <v>4958</v>
      </c>
    </row>
    <row r="48" spans="1:16" ht="14.4" customHeight="1" x14ac:dyDescent="0.3">
      <c r="A48" s="278">
        <v>43</v>
      </c>
      <c r="B48" s="279" t="s">
        <v>6305</v>
      </c>
      <c r="C48" s="284" t="s">
        <v>4167</v>
      </c>
      <c r="D48" s="281">
        <v>1</v>
      </c>
      <c r="E48" s="282">
        <v>98259930.120000005</v>
      </c>
      <c r="F48" s="285"/>
      <c r="G48" s="282">
        <v>98259930.120000005</v>
      </c>
      <c r="H48" s="275"/>
      <c r="I48" s="275"/>
      <c r="J48" s="275"/>
      <c r="K48" s="275"/>
      <c r="L48" s="275"/>
      <c r="M48" s="275"/>
      <c r="N48" s="275"/>
      <c r="O48" s="275"/>
      <c r="P48" s="283" t="s">
        <v>4958</v>
      </c>
    </row>
    <row r="49" spans="1:16" ht="14.4" customHeight="1" x14ac:dyDescent="0.3">
      <c r="A49" s="278">
        <v>44</v>
      </c>
      <c r="B49" s="279" t="s">
        <v>6306</v>
      </c>
      <c r="C49" s="280" t="s">
        <v>6790</v>
      </c>
      <c r="D49" s="281">
        <v>1</v>
      </c>
      <c r="E49" s="282">
        <v>500000</v>
      </c>
      <c r="F49" s="285"/>
      <c r="G49" s="282">
        <v>500000</v>
      </c>
      <c r="H49" s="275"/>
      <c r="I49" s="275"/>
      <c r="J49" s="275"/>
      <c r="K49" s="275"/>
      <c r="L49" s="275"/>
      <c r="M49" s="275"/>
      <c r="N49" s="275"/>
      <c r="O49" s="275"/>
      <c r="P49" s="283" t="s">
        <v>4958</v>
      </c>
    </row>
    <row r="50" spans="1:16" ht="14.4" customHeight="1" x14ac:dyDescent="0.3">
      <c r="A50" s="278">
        <v>45</v>
      </c>
      <c r="B50" s="279" t="s">
        <v>6307</v>
      </c>
      <c r="C50" s="280" t="s">
        <v>6791</v>
      </c>
      <c r="D50" s="281">
        <v>1</v>
      </c>
      <c r="E50" s="282">
        <v>365236</v>
      </c>
      <c r="F50" s="282">
        <v>2029.09</v>
      </c>
      <c r="G50" s="282">
        <v>363206.91</v>
      </c>
      <c r="H50" s="275"/>
      <c r="I50" s="275"/>
      <c r="J50" s="275"/>
      <c r="K50" s="275"/>
      <c r="L50" s="275"/>
      <c r="M50" s="275"/>
      <c r="N50" s="275"/>
      <c r="O50" s="275"/>
      <c r="P50" s="283" t="s">
        <v>4958</v>
      </c>
    </row>
    <row r="51" spans="1:16" ht="24.6" customHeight="1" x14ac:dyDescent="0.3">
      <c r="A51" s="278">
        <v>46</v>
      </c>
      <c r="B51" s="279" t="s">
        <v>6308</v>
      </c>
      <c r="C51" s="280" t="s">
        <v>6792</v>
      </c>
      <c r="D51" s="281">
        <v>2</v>
      </c>
      <c r="E51" s="282">
        <v>15289.49</v>
      </c>
      <c r="F51" s="285"/>
      <c r="G51" s="282">
        <v>15289.49</v>
      </c>
      <c r="H51" s="275"/>
      <c r="I51" s="275"/>
      <c r="J51" s="275"/>
      <c r="K51" s="275"/>
      <c r="L51" s="275"/>
      <c r="M51" s="275"/>
      <c r="N51" s="275"/>
      <c r="O51" s="275"/>
      <c r="P51" s="283" t="s">
        <v>4958</v>
      </c>
    </row>
    <row r="52" spans="1:16" x14ac:dyDescent="0.3">
      <c r="A52" s="278">
        <v>47</v>
      </c>
      <c r="B52" s="279" t="s">
        <v>6309</v>
      </c>
      <c r="C52" s="280" t="s">
        <v>6796</v>
      </c>
      <c r="D52" s="281">
        <v>1</v>
      </c>
      <c r="E52" s="282">
        <v>8134.92</v>
      </c>
      <c r="F52" s="285"/>
      <c r="G52" s="282">
        <v>8134.92</v>
      </c>
      <c r="H52" s="275"/>
      <c r="I52" s="275"/>
      <c r="J52" s="275"/>
      <c r="K52" s="275"/>
      <c r="L52" s="275"/>
      <c r="M52" s="275"/>
      <c r="N52" s="275"/>
      <c r="O52" s="275"/>
      <c r="P52" s="283" t="s">
        <v>4958</v>
      </c>
    </row>
    <row r="53" spans="1:16" ht="14.4" customHeight="1" x14ac:dyDescent="0.3">
      <c r="A53" s="278">
        <v>48</v>
      </c>
      <c r="B53" s="279" t="s">
        <v>6310</v>
      </c>
      <c r="C53" s="280" t="s">
        <v>6795</v>
      </c>
      <c r="D53" s="281">
        <v>2</v>
      </c>
      <c r="E53" s="282">
        <v>13047.26</v>
      </c>
      <c r="F53" s="285"/>
      <c r="G53" s="282">
        <v>13047.26</v>
      </c>
      <c r="H53" s="275"/>
      <c r="I53" s="275"/>
      <c r="J53" s="275"/>
      <c r="K53" s="275"/>
      <c r="L53" s="275"/>
      <c r="M53" s="275"/>
      <c r="N53" s="275"/>
      <c r="O53" s="275"/>
      <c r="P53" s="283" t="s">
        <v>4958</v>
      </c>
    </row>
    <row r="54" spans="1:16" x14ac:dyDescent="0.3">
      <c r="A54" s="278">
        <v>49</v>
      </c>
      <c r="B54" s="279" t="s">
        <v>6311</v>
      </c>
      <c r="C54" s="280" t="s">
        <v>6793</v>
      </c>
      <c r="D54" s="281">
        <v>1</v>
      </c>
      <c r="E54" s="282">
        <v>7881.39</v>
      </c>
      <c r="F54" s="285"/>
      <c r="G54" s="282">
        <v>7881.39</v>
      </c>
      <c r="H54" s="275"/>
      <c r="I54" s="275"/>
      <c r="J54" s="275"/>
      <c r="K54" s="275"/>
      <c r="L54" s="275"/>
      <c r="M54" s="275"/>
      <c r="N54" s="275"/>
      <c r="O54" s="275"/>
      <c r="P54" s="283" t="s">
        <v>4958</v>
      </c>
    </row>
    <row r="55" spans="1:16" x14ac:dyDescent="0.3">
      <c r="A55" s="278">
        <v>50</v>
      </c>
      <c r="B55" s="279" t="s">
        <v>6312</v>
      </c>
      <c r="C55" s="280" t="s">
        <v>6794</v>
      </c>
      <c r="D55" s="281">
        <v>1</v>
      </c>
      <c r="E55" s="282">
        <v>8134.92</v>
      </c>
      <c r="F55" s="285"/>
      <c r="G55" s="282">
        <v>8134.92</v>
      </c>
      <c r="H55" s="275"/>
      <c r="I55" s="275"/>
      <c r="J55" s="275"/>
      <c r="K55" s="275"/>
      <c r="L55" s="275"/>
      <c r="M55" s="275"/>
      <c r="N55" s="275"/>
      <c r="O55" s="275"/>
      <c r="P55" s="283" t="s">
        <v>4958</v>
      </c>
    </row>
    <row r="56" spans="1:16" ht="14.4" customHeight="1" x14ac:dyDescent="0.3">
      <c r="A56" s="278">
        <v>51</v>
      </c>
      <c r="B56" s="279" t="s">
        <v>6313</v>
      </c>
      <c r="C56" s="280" t="s">
        <v>6797</v>
      </c>
      <c r="D56" s="281">
        <v>4</v>
      </c>
      <c r="E56" s="282">
        <v>28216.16</v>
      </c>
      <c r="F56" s="285"/>
      <c r="G56" s="282">
        <v>28216.16</v>
      </c>
      <c r="H56" s="275"/>
      <c r="I56" s="275"/>
      <c r="J56" s="275"/>
      <c r="K56" s="275"/>
      <c r="L56" s="275"/>
      <c r="M56" s="275"/>
      <c r="N56" s="275"/>
      <c r="O56" s="275"/>
      <c r="P56" s="283" t="s">
        <v>4958</v>
      </c>
    </row>
    <row r="57" spans="1:16" x14ac:dyDescent="0.3">
      <c r="A57" s="278">
        <v>52</v>
      </c>
      <c r="B57" s="279" t="s">
        <v>6314</v>
      </c>
      <c r="C57" s="280" t="s">
        <v>6798</v>
      </c>
      <c r="D57" s="281">
        <v>1</v>
      </c>
      <c r="E57" s="282">
        <v>7881.39</v>
      </c>
      <c r="F57" s="285"/>
      <c r="G57" s="282">
        <v>7881.39</v>
      </c>
      <c r="H57" s="275"/>
      <c r="I57" s="275"/>
      <c r="J57" s="275"/>
      <c r="K57" s="275"/>
      <c r="L57" s="275"/>
      <c r="M57" s="275"/>
      <c r="N57" s="275"/>
      <c r="O57" s="275"/>
      <c r="P57" s="283" t="s">
        <v>4958</v>
      </c>
    </row>
    <row r="58" spans="1:16" x14ac:dyDescent="0.3">
      <c r="A58" s="278">
        <v>53</v>
      </c>
      <c r="B58" s="279" t="s">
        <v>6315</v>
      </c>
      <c r="C58" s="280" t="s">
        <v>6794</v>
      </c>
      <c r="D58" s="281">
        <v>2</v>
      </c>
      <c r="E58" s="282">
        <v>16269.84</v>
      </c>
      <c r="F58" s="285"/>
      <c r="G58" s="282">
        <v>16269.84</v>
      </c>
      <c r="H58" s="275"/>
      <c r="I58" s="275"/>
      <c r="J58" s="275"/>
      <c r="K58" s="275"/>
      <c r="L58" s="275"/>
      <c r="M58" s="275"/>
      <c r="N58" s="275"/>
      <c r="O58" s="275"/>
      <c r="P58" s="283" t="s">
        <v>4958</v>
      </c>
    </row>
    <row r="59" spans="1:16" x14ac:dyDescent="0.3">
      <c r="A59" s="278">
        <v>54</v>
      </c>
      <c r="B59" s="279" t="s">
        <v>6316</v>
      </c>
      <c r="C59" s="280" t="s">
        <v>6799</v>
      </c>
      <c r="D59" s="281">
        <v>1</v>
      </c>
      <c r="E59" s="282">
        <v>8727.2800000000007</v>
      </c>
      <c r="F59" s="285"/>
      <c r="G59" s="282">
        <v>8727.2800000000007</v>
      </c>
      <c r="H59" s="275"/>
      <c r="I59" s="275"/>
      <c r="J59" s="275"/>
      <c r="K59" s="275"/>
      <c r="L59" s="275"/>
      <c r="M59" s="275"/>
      <c r="N59" s="275"/>
      <c r="O59" s="275"/>
      <c r="P59" s="283" t="s">
        <v>4958</v>
      </c>
    </row>
    <row r="60" spans="1:16" x14ac:dyDescent="0.3">
      <c r="A60" s="278">
        <v>55</v>
      </c>
      <c r="B60" s="279" t="s">
        <v>6317</v>
      </c>
      <c r="C60" s="280" t="s">
        <v>6793</v>
      </c>
      <c r="D60" s="281">
        <v>1</v>
      </c>
      <c r="E60" s="282">
        <v>7881.39</v>
      </c>
      <c r="F60" s="285"/>
      <c r="G60" s="282">
        <v>7881.39</v>
      </c>
      <c r="H60" s="275"/>
      <c r="I60" s="275"/>
      <c r="J60" s="275"/>
      <c r="K60" s="275"/>
      <c r="L60" s="275"/>
      <c r="M60" s="275"/>
      <c r="N60" s="275"/>
      <c r="O60" s="275"/>
      <c r="P60" s="283" t="s">
        <v>4958</v>
      </c>
    </row>
    <row r="61" spans="1:16" ht="14.4" customHeight="1" x14ac:dyDescent="0.3">
      <c r="A61" s="278">
        <v>56</v>
      </c>
      <c r="B61" s="279" t="s">
        <v>6318</v>
      </c>
      <c r="C61" s="280" t="s">
        <v>6800</v>
      </c>
      <c r="D61" s="281">
        <v>2</v>
      </c>
      <c r="E61" s="282">
        <v>17631.560000000001</v>
      </c>
      <c r="F61" s="285"/>
      <c r="G61" s="282">
        <v>17631.560000000001</v>
      </c>
      <c r="H61" s="275"/>
      <c r="I61" s="275"/>
      <c r="J61" s="275"/>
      <c r="K61" s="275"/>
      <c r="L61" s="275"/>
      <c r="M61" s="275"/>
      <c r="N61" s="275"/>
      <c r="O61" s="275"/>
      <c r="P61" s="283" t="s">
        <v>4958</v>
      </c>
    </row>
    <row r="62" spans="1:16" ht="24" customHeight="1" x14ac:dyDescent="0.3">
      <c r="A62" s="278">
        <v>57</v>
      </c>
      <c r="B62" s="279" t="s">
        <v>6319</v>
      </c>
      <c r="C62" s="280" t="s">
        <v>6801</v>
      </c>
      <c r="D62" s="281">
        <v>1</v>
      </c>
      <c r="E62" s="282">
        <v>8001.12</v>
      </c>
      <c r="F62" s="285"/>
      <c r="G62" s="282">
        <v>8001.12</v>
      </c>
      <c r="H62" s="275"/>
      <c r="I62" s="275"/>
      <c r="J62" s="275"/>
      <c r="K62" s="275"/>
      <c r="L62" s="275"/>
      <c r="M62" s="275"/>
      <c r="N62" s="275"/>
      <c r="O62" s="275"/>
      <c r="P62" s="283" t="s">
        <v>4958</v>
      </c>
    </row>
    <row r="63" spans="1:16" x14ac:dyDescent="0.3">
      <c r="A63" s="278">
        <v>58</v>
      </c>
      <c r="B63" s="279" t="s">
        <v>6320</v>
      </c>
      <c r="C63" s="280" t="s">
        <v>6798</v>
      </c>
      <c r="D63" s="281">
        <v>4</v>
      </c>
      <c r="E63" s="282">
        <v>31525.58</v>
      </c>
      <c r="F63" s="285"/>
      <c r="G63" s="282">
        <v>31525.58</v>
      </c>
      <c r="H63" s="275"/>
      <c r="I63" s="275"/>
      <c r="J63" s="275"/>
      <c r="K63" s="275"/>
      <c r="L63" s="275"/>
      <c r="M63" s="275"/>
      <c r="N63" s="275"/>
      <c r="O63" s="275"/>
      <c r="P63" s="283" t="s">
        <v>4958</v>
      </c>
    </row>
    <row r="64" spans="1:16" ht="18.600000000000001" customHeight="1" x14ac:dyDescent="0.3">
      <c r="A64" s="278">
        <v>59</v>
      </c>
      <c r="B64" s="279" t="s">
        <v>6321</v>
      </c>
      <c r="C64" s="280" t="s">
        <v>6802</v>
      </c>
      <c r="D64" s="281">
        <v>1</v>
      </c>
      <c r="E64" s="282">
        <v>4881.66</v>
      </c>
      <c r="F64" s="285"/>
      <c r="G64" s="282">
        <v>4881.66</v>
      </c>
      <c r="H64" s="275"/>
      <c r="I64" s="275"/>
      <c r="J64" s="275"/>
      <c r="K64" s="275"/>
      <c r="L64" s="275"/>
      <c r="M64" s="275"/>
      <c r="N64" s="275"/>
      <c r="O64" s="275"/>
      <c r="P64" s="283" t="s">
        <v>4958</v>
      </c>
    </row>
    <row r="65" spans="1:16" ht="18.600000000000001" customHeight="1" x14ac:dyDescent="0.3">
      <c r="A65" s="278">
        <v>60</v>
      </c>
      <c r="B65" s="279" t="s">
        <v>6322</v>
      </c>
      <c r="C65" s="280" t="s">
        <v>6803</v>
      </c>
      <c r="D65" s="281">
        <v>1</v>
      </c>
      <c r="E65" s="282">
        <v>8001.12</v>
      </c>
      <c r="F65" s="285"/>
      <c r="G65" s="282">
        <v>8001.12</v>
      </c>
      <c r="H65" s="275"/>
      <c r="I65" s="275"/>
      <c r="J65" s="275"/>
      <c r="K65" s="275"/>
      <c r="L65" s="275"/>
      <c r="M65" s="275"/>
      <c r="N65" s="275"/>
      <c r="O65" s="275"/>
      <c r="P65" s="283" t="s">
        <v>4958</v>
      </c>
    </row>
    <row r="66" spans="1:16" x14ac:dyDescent="0.3">
      <c r="A66" s="278">
        <v>61</v>
      </c>
      <c r="B66" s="279" t="s">
        <v>6323</v>
      </c>
      <c r="C66" s="280" t="s">
        <v>6804</v>
      </c>
      <c r="D66" s="281">
        <v>2</v>
      </c>
      <c r="E66" s="282">
        <v>9742.08</v>
      </c>
      <c r="F66" s="285"/>
      <c r="G66" s="282">
        <v>9742.08</v>
      </c>
      <c r="H66" s="275"/>
      <c r="I66" s="275"/>
      <c r="J66" s="275"/>
      <c r="K66" s="275"/>
      <c r="L66" s="275"/>
      <c r="M66" s="275"/>
      <c r="N66" s="275"/>
      <c r="O66" s="275"/>
      <c r="P66" s="283" t="s">
        <v>4958</v>
      </c>
    </row>
    <row r="67" spans="1:16" x14ac:dyDescent="0.3">
      <c r="A67" s="278">
        <v>62</v>
      </c>
      <c r="B67" s="279" t="s">
        <v>6324</v>
      </c>
      <c r="C67" s="280" t="s">
        <v>6805</v>
      </c>
      <c r="D67" s="281">
        <v>1</v>
      </c>
      <c r="E67" s="282">
        <v>8001.12</v>
      </c>
      <c r="F67" s="285"/>
      <c r="G67" s="282">
        <v>8001.12</v>
      </c>
      <c r="H67" s="275"/>
      <c r="I67" s="275"/>
      <c r="J67" s="275"/>
      <c r="K67" s="275"/>
      <c r="L67" s="275"/>
      <c r="M67" s="275"/>
      <c r="N67" s="275"/>
      <c r="O67" s="275"/>
      <c r="P67" s="283" t="s">
        <v>4958</v>
      </c>
    </row>
    <row r="68" spans="1:16" ht="14.4" customHeight="1" x14ac:dyDescent="0.3">
      <c r="A68" s="278">
        <v>63</v>
      </c>
      <c r="B68" s="279" t="s">
        <v>6325</v>
      </c>
      <c r="C68" s="280" t="s">
        <v>6806</v>
      </c>
      <c r="D68" s="281">
        <v>1</v>
      </c>
      <c r="E68" s="282">
        <v>7805.7</v>
      </c>
      <c r="F68" s="285"/>
      <c r="G68" s="282">
        <v>7805.7</v>
      </c>
      <c r="H68" s="275"/>
      <c r="I68" s="275"/>
      <c r="J68" s="275"/>
      <c r="K68" s="275"/>
      <c r="L68" s="275"/>
      <c r="M68" s="275"/>
      <c r="N68" s="275"/>
      <c r="O68" s="275"/>
      <c r="P68" s="283" t="s">
        <v>4958</v>
      </c>
    </row>
    <row r="69" spans="1:16" ht="14.4" customHeight="1" x14ac:dyDescent="0.3">
      <c r="A69" s="278">
        <v>64</v>
      </c>
      <c r="B69" s="279" t="s">
        <v>6326</v>
      </c>
      <c r="C69" s="280" t="s">
        <v>6807</v>
      </c>
      <c r="D69" s="281">
        <v>1</v>
      </c>
      <c r="E69" s="282">
        <v>8001.12</v>
      </c>
      <c r="F69" s="285"/>
      <c r="G69" s="282">
        <v>8001.12</v>
      </c>
      <c r="H69" s="275"/>
      <c r="I69" s="275"/>
      <c r="J69" s="275"/>
      <c r="K69" s="275"/>
      <c r="L69" s="275"/>
      <c r="M69" s="275"/>
      <c r="N69" s="275"/>
      <c r="O69" s="275"/>
      <c r="P69" s="283" t="s">
        <v>4958</v>
      </c>
    </row>
    <row r="70" spans="1:16" ht="14.4" customHeight="1" x14ac:dyDescent="0.3">
      <c r="A70" s="278">
        <v>65</v>
      </c>
      <c r="B70" s="279" t="s">
        <v>6327</v>
      </c>
      <c r="C70" s="280" t="s">
        <v>6808</v>
      </c>
      <c r="D70" s="281">
        <v>1</v>
      </c>
      <c r="E70" s="282">
        <v>7127.2</v>
      </c>
      <c r="F70" s="285"/>
      <c r="G70" s="282">
        <v>7127.2</v>
      </c>
      <c r="H70" s="275"/>
      <c r="I70" s="275"/>
      <c r="J70" s="275"/>
      <c r="K70" s="275"/>
      <c r="L70" s="275"/>
      <c r="M70" s="275"/>
      <c r="N70" s="275"/>
      <c r="O70" s="275"/>
      <c r="P70" s="283" t="s">
        <v>4958</v>
      </c>
    </row>
    <row r="71" spans="1:16" ht="25.2" customHeight="1" x14ac:dyDescent="0.3">
      <c r="A71" s="278">
        <v>66</v>
      </c>
      <c r="B71" s="279" t="s">
        <v>6328</v>
      </c>
      <c r="C71" s="280" t="s">
        <v>6809</v>
      </c>
      <c r="D71" s="281">
        <v>1</v>
      </c>
      <c r="E71" s="282">
        <v>7644.74</v>
      </c>
      <c r="F71" s="285"/>
      <c r="G71" s="282">
        <v>7644.74</v>
      </c>
      <c r="H71" s="275"/>
      <c r="I71" s="275"/>
      <c r="J71" s="275"/>
      <c r="K71" s="275"/>
      <c r="L71" s="275"/>
      <c r="M71" s="275"/>
      <c r="N71" s="275"/>
      <c r="O71" s="275"/>
      <c r="P71" s="283" t="s">
        <v>4958</v>
      </c>
    </row>
    <row r="72" spans="1:16" ht="14.4" customHeight="1" x14ac:dyDescent="0.3">
      <c r="A72" s="278">
        <v>67</v>
      </c>
      <c r="B72" s="279" t="s">
        <v>6329</v>
      </c>
      <c r="C72" s="279" t="s">
        <v>6810</v>
      </c>
      <c r="D72" s="281">
        <v>1</v>
      </c>
      <c r="E72" s="282">
        <v>7127.2</v>
      </c>
      <c r="F72" s="285"/>
      <c r="G72" s="282">
        <v>7127.2</v>
      </c>
      <c r="H72" s="275"/>
      <c r="I72" s="275"/>
      <c r="J72" s="275"/>
      <c r="K72" s="275"/>
      <c r="L72" s="275"/>
      <c r="M72" s="275"/>
      <c r="N72" s="275"/>
      <c r="O72" s="275"/>
      <c r="P72" s="283" t="s">
        <v>4958</v>
      </c>
    </row>
    <row r="73" spans="1:16" x14ac:dyDescent="0.3">
      <c r="A73" s="278">
        <v>68</v>
      </c>
      <c r="B73" s="279" t="s">
        <v>6330</v>
      </c>
      <c r="C73" s="280" t="s">
        <v>6811</v>
      </c>
      <c r="D73" s="281">
        <v>1</v>
      </c>
      <c r="E73" s="282">
        <v>1798.32</v>
      </c>
      <c r="F73" s="285"/>
      <c r="G73" s="282">
        <v>1798.32</v>
      </c>
      <c r="H73" s="275"/>
      <c r="I73" s="275"/>
      <c r="J73" s="275"/>
      <c r="K73" s="275"/>
      <c r="L73" s="275"/>
      <c r="M73" s="275"/>
      <c r="N73" s="275"/>
      <c r="O73" s="275"/>
      <c r="P73" s="283" t="s">
        <v>4958</v>
      </c>
    </row>
    <row r="74" spans="1:16" ht="24.6" customHeight="1" x14ac:dyDescent="0.3">
      <c r="A74" s="278">
        <v>69</v>
      </c>
      <c r="B74" s="279" t="s">
        <v>6331</v>
      </c>
      <c r="C74" s="280" t="s">
        <v>6812</v>
      </c>
      <c r="D74" s="281">
        <v>2</v>
      </c>
      <c r="E74" s="282">
        <v>17702.36</v>
      </c>
      <c r="F74" s="285"/>
      <c r="G74" s="282">
        <v>17702.36</v>
      </c>
      <c r="H74" s="275"/>
      <c r="I74" s="275"/>
      <c r="J74" s="275"/>
      <c r="K74" s="275"/>
      <c r="L74" s="275"/>
      <c r="M74" s="275"/>
      <c r="N74" s="275"/>
      <c r="O74" s="275"/>
      <c r="P74" s="283" t="s">
        <v>4958</v>
      </c>
    </row>
    <row r="75" spans="1:16" x14ac:dyDescent="0.3">
      <c r="A75" s="278">
        <v>70</v>
      </c>
      <c r="B75" s="279" t="s">
        <v>6332</v>
      </c>
      <c r="C75" s="284" t="s">
        <v>6813</v>
      </c>
      <c r="D75" s="281">
        <v>1</v>
      </c>
      <c r="E75" s="282">
        <v>4865.1400000000003</v>
      </c>
      <c r="F75" s="285"/>
      <c r="G75" s="282">
        <v>4865.1400000000003</v>
      </c>
      <c r="H75" s="275"/>
      <c r="I75" s="275"/>
      <c r="J75" s="275"/>
      <c r="K75" s="275"/>
      <c r="L75" s="275"/>
      <c r="M75" s="275"/>
      <c r="N75" s="275"/>
      <c r="O75" s="275"/>
      <c r="P75" s="283" t="s">
        <v>4958</v>
      </c>
    </row>
    <row r="76" spans="1:16" ht="24" customHeight="1" x14ac:dyDescent="0.3">
      <c r="A76" s="278">
        <v>71</v>
      </c>
      <c r="B76" s="279" t="s">
        <v>6333</v>
      </c>
      <c r="C76" s="280" t="s">
        <v>6814</v>
      </c>
      <c r="D76" s="281">
        <v>3</v>
      </c>
      <c r="E76" s="282">
        <v>26553.54</v>
      </c>
      <c r="F76" s="285"/>
      <c r="G76" s="282">
        <v>26553.54</v>
      </c>
      <c r="H76" s="275"/>
      <c r="I76" s="275"/>
      <c r="J76" s="275"/>
      <c r="K76" s="275"/>
      <c r="L76" s="275"/>
      <c r="M76" s="275"/>
      <c r="N76" s="275"/>
      <c r="O76" s="275"/>
      <c r="P76" s="283" t="s">
        <v>4958</v>
      </c>
    </row>
    <row r="77" spans="1:16" ht="25.8" customHeight="1" x14ac:dyDescent="0.3">
      <c r="A77" s="278">
        <v>72</v>
      </c>
      <c r="B77" s="279" t="s">
        <v>6334</v>
      </c>
      <c r="C77" s="284" t="s">
        <v>6796</v>
      </c>
      <c r="D77" s="281">
        <v>1</v>
      </c>
      <c r="E77" s="282">
        <v>8782.74</v>
      </c>
      <c r="F77" s="285"/>
      <c r="G77" s="282">
        <v>8782.74</v>
      </c>
      <c r="H77" s="275"/>
      <c r="I77" s="275"/>
      <c r="J77" s="275"/>
      <c r="K77" s="275"/>
      <c r="L77" s="275"/>
      <c r="M77" s="275"/>
      <c r="N77" s="275"/>
      <c r="O77" s="275"/>
      <c r="P77" s="283" t="s">
        <v>4958</v>
      </c>
    </row>
    <row r="78" spans="1:16" ht="14.4" customHeight="1" x14ac:dyDescent="0.3">
      <c r="A78" s="278">
        <v>73</v>
      </c>
      <c r="B78" s="279" t="s">
        <v>6335</v>
      </c>
      <c r="C78" s="280" t="s">
        <v>6815</v>
      </c>
      <c r="D78" s="281">
        <v>2</v>
      </c>
      <c r="E78" s="282">
        <v>13389.46</v>
      </c>
      <c r="F78" s="285"/>
      <c r="G78" s="282">
        <v>13389.46</v>
      </c>
      <c r="H78" s="275"/>
      <c r="I78" s="275"/>
      <c r="J78" s="275"/>
      <c r="K78" s="275"/>
      <c r="L78" s="275"/>
      <c r="M78" s="275"/>
      <c r="N78" s="275"/>
      <c r="O78" s="275"/>
      <c r="P78" s="283" t="s">
        <v>4958</v>
      </c>
    </row>
    <row r="79" spans="1:16" ht="22.8" customHeight="1" x14ac:dyDescent="0.3">
      <c r="A79" s="278">
        <v>74</v>
      </c>
      <c r="B79" s="279" t="s">
        <v>6336</v>
      </c>
      <c r="C79" s="280" t="s">
        <v>6813</v>
      </c>
      <c r="D79" s="281">
        <v>4</v>
      </c>
      <c r="E79" s="282">
        <v>26094.52</v>
      </c>
      <c r="F79" s="285"/>
      <c r="G79" s="282">
        <v>26094.52</v>
      </c>
      <c r="H79" s="275"/>
      <c r="I79" s="275"/>
      <c r="J79" s="275"/>
      <c r="K79" s="275"/>
      <c r="L79" s="275"/>
      <c r="M79" s="275"/>
      <c r="N79" s="275"/>
      <c r="O79" s="275"/>
      <c r="P79" s="283" t="s">
        <v>4958</v>
      </c>
    </row>
    <row r="80" spans="1:16" x14ac:dyDescent="0.3">
      <c r="A80" s="278">
        <v>75</v>
      </c>
      <c r="B80" s="279" t="s">
        <v>6337</v>
      </c>
      <c r="C80" s="280" t="s">
        <v>4167</v>
      </c>
      <c r="D80" s="281">
        <v>1</v>
      </c>
      <c r="E80" s="282">
        <v>2360</v>
      </c>
      <c r="F80" s="285"/>
      <c r="G80" s="282">
        <v>2360</v>
      </c>
      <c r="H80" s="275"/>
      <c r="I80" s="275"/>
      <c r="J80" s="275"/>
      <c r="K80" s="275"/>
      <c r="L80" s="275"/>
      <c r="M80" s="275"/>
      <c r="N80" s="275"/>
      <c r="O80" s="275"/>
      <c r="P80" s="283" t="s">
        <v>4958</v>
      </c>
    </row>
    <row r="81" spans="1:16" x14ac:dyDescent="0.3">
      <c r="A81" s="278">
        <v>76</v>
      </c>
      <c r="B81" s="279" t="s">
        <v>6338</v>
      </c>
      <c r="C81" s="280" t="s">
        <v>4167</v>
      </c>
      <c r="D81" s="281">
        <v>110</v>
      </c>
      <c r="E81" s="282">
        <v>55000</v>
      </c>
      <c r="F81" s="285"/>
      <c r="G81" s="282">
        <v>55000</v>
      </c>
      <c r="H81" s="275"/>
      <c r="I81" s="275"/>
      <c r="J81" s="275"/>
      <c r="K81" s="275"/>
      <c r="L81" s="275"/>
      <c r="M81" s="275"/>
      <c r="N81" s="275"/>
      <c r="O81" s="275"/>
      <c r="P81" s="283" t="s">
        <v>4958</v>
      </c>
    </row>
    <row r="82" spans="1:16" ht="22.8" customHeight="1" x14ac:dyDescent="0.3">
      <c r="A82" s="278">
        <v>77</v>
      </c>
      <c r="B82" s="279" t="s">
        <v>6339</v>
      </c>
      <c r="C82" s="280" t="s">
        <v>4167</v>
      </c>
      <c r="D82" s="281">
        <v>45</v>
      </c>
      <c r="E82" s="282">
        <v>8100</v>
      </c>
      <c r="F82" s="285"/>
      <c r="G82" s="282">
        <v>8100</v>
      </c>
      <c r="H82" s="275"/>
      <c r="I82" s="275"/>
      <c r="J82" s="275"/>
      <c r="K82" s="275"/>
      <c r="L82" s="275"/>
      <c r="M82" s="275"/>
      <c r="N82" s="275"/>
      <c r="O82" s="275"/>
      <c r="P82" s="283" t="s">
        <v>4958</v>
      </c>
    </row>
    <row r="83" spans="1:16" ht="21" customHeight="1" x14ac:dyDescent="0.3">
      <c r="A83" s="278">
        <v>78</v>
      </c>
      <c r="B83" s="279" t="s">
        <v>6340</v>
      </c>
      <c r="C83" s="280" t="s">
        <v>4167</v>
      </c>
      <c r="D83" s="281">
        <v>56</v>
      </c>
      <c r="E83" s="282">
        <v>33600</v>
      </c>
      <c r="F83" s="285"/>
      <c r="G83" s="282">
        <v>33600</v>
      </c>
      <c r="H83" s="275"/>
      <c r="I83" s="275"/>
      <c r="J83" s="275"/>
      <c r="K83" s="275"/>
      <c r="L83" s="275"/>
      <c r="M83" s="275"/>
      <c r="N83" s="275"/>
      <c r="O83" s="275"/>
      <c r="P83" s="283" t="s">
        <v>4958</v>
      </c>
    </row>
    <row r="84" spans="1:16" ht="14.4" customHeight="1" x14ac:dyDescent="0.3">
      <c r="A84" s="278">
        <v>79</v>
      </c>
      <c r="B84" s="279" t="s">
        <v>6341</v>
      </c>
      <c r="C84" s="280" t="s">
        <v>4167</v>
      </c>
      <c r="D84" s="281">
        <v>25</v>
      </c>
      <c r="E84" s="282">
        <v>30000</v>
      </c>
      <c r="F84" s="285"/>
      <c r="G84" s="282">
        <v>30000</v>
      </c>
      <c r="H84" s="275"/>
      <c r="I84" s="275"/>
      <c r="J84" s="275"/>
      <c r="K84" s="275"/>
      <c r="L84" s="275"/>
      <c r="M84" s="275"/>
      <c r="N84" s="275"/>
      <c r="O84" s="275"/>
      <c r="P84" s="283" t="s">
        <v>4958</v>
      </c>
    </row>
    <row r="85" spans="1:16" ht="14.4" customHeight="1" x14ac:dyDescent="0.3">
      <c r="A85" s="278">
        <v>80</v>
      </c>
      <c r="B85" s="279" t="s">
        <v>6342</v>
      </c>
      <c r="C85" s="280" t="s">
        <v>4167</v>
      </c>
      <c r="D85" s="281">
        <v>25</v>
      </c>
      <c r="E85" s="282">
        <v>30000</v>
      </c>
      <c r="F85" s="285"/>
      <c r="G85" s="282">
        <v>30000</v>
      </c>
      <c r="H85" s="275"/>
      <c r="I85" s="275"/>
      <c r="J85" s="275"/>
      <c r="K85" s="275"/>
      <c r="L85" s="275"/>
      <c r="M85" s="275"/>
      <c r="N85" s="275"/>
      <c r="O85" s="275"/>
      <c r="P85" s="283" t="s">
        <v>4958</v>
      </c>
    </row>
    <row r="86" spans="1:16" ht="14.4" customHeight="1" x14ac:dyDescent="0.3">
      <c r="A86" s="278">
        <v>81</v>
      </c>
      <c r="B86" s="279" t="s">
        <v>6343</v>
      </c>
      <c r="C86" s="280" t="s">
        <v>4167</v>
      </c>
      <c r="D86" s="281">
        <v>25</v>
      </c>
      <c r="E86" s="282">
        <v>30000</v>
      </c>
      <c r="F86" s="285"/>
      <c r="G86" s="282">
        <v>30000</v>
      </c>
      <c r="H86" s="275"/>
      <c r="I86" s="275"/>
      <c r="J86" s="275"/>
      <c r="K86" s="275"/>
      <c r="L86" s="275"/>
      <c r="M86" s="275"/>
      <c r="N86" s="275"/>
      <c r="O86" s="275"/>
      <c r="P86" s="283" t="s">
        <v>4958</v>
      </c>
    </row>
    <row r="87" spans="1:16" ht="14.4" customHeight="1" x14ac:dyDescent="0.3">
      <c r="A87" s="278">
        <v>82</v>
      </c>
      <c r="B87" s="279" t="s">
        <v>6344</v>
      </c>
      <c r="C87" s="280" t="s">
        <v>4167</v>
      </c>
      <c r="D87" s="281">
        <v>25</v>
      </c>
      <c r="E87" s="282">
        <v>30000</v>
      </c>
      <c r="F87" s="285"/>
      <c r="G87" s="282">
        <v>30000</v>
      </c>
      <c r="H87" s="275"/>
      <c r="I87" s="275"/>
      <c r="J87" s="275"/>
      <c r="K87" s="275"/>
      <c r="L87" s="275"/>
      <c r="M87" s="275"/>
      <c r="N87" s="275"/>
      <c r="O87" s="275"/>
      <c r="P87" s="283" t="s">
        <v>4958</v>
      </c>
    </row>
    <row r="88" spans="1:16" ht="14.4" customHeight="1" x14ac:dyDescent="0.3">
      <c r="A88" s="278">
        <v>83</v>
      </c>
      <c r="B88" s="279" t="s">
        <v>6345</v>
      </c>
      <c r="C88" s="280" t="s">
        <v>4167</v>
      </c>
      <c r="D88" s="281">
        <v>10</v>
      </c>
      <c r="E88" s="282">
        <v>129500</v>
      </c>
      <c r="F88" s="285"/>
      <c r="G88" s="282">
        <v>129500</v>
      </c>
      <c r="H88" s="275"/>
      <c r="I88" s="275"/>
      <c r="J88" s="275"/>
      <c r="K88" s="275"/>
      <c r="L88" s="275"/>
      <c r="M88" s="275"/>
      <c r="N88" s="275"/>
      <c r="O88" s="275"/>
      <c r="P88" s="283" t="s">
        <v>4958</v>
      </c>
    </row>
    <row r="89" spans="1:16" x14ac:dyDescent="0.3">
      <c r="A89" s="278">
        <v>84</v>
      </c>
      <c r="B89" s="279" t="s">
        <v>6346</v>
      </c>
      <c r="C89" s="280" t="s">
        <v>7678</v>
      </c>
      <c r="D89" s="281">
        <v>150</v>
      </c>
      <c r="E89" s="282">
        <v>24009</v>
      </c>
      <c r="F89" s="285"/>
      <c r="G89" s="282">
        <v>24009</v>
      </c>
      <c r="H89" s="275"/>
      <c r="I89" s="275"/>
      <c r="J89" s="275"/>
      <c r="K89" s="275"/>
      <c r="L89" s="275"/>
      <c r="M89" s="275"/>
      <c r="N89" s="275"/>
      <c r="O89" s="275"/>
      <c r="P89" s="283" t="s">
        <v>4958</v>
      </c>
    </row>
    <row r="90" spans="1:16" ht="14.4" customHeight="1" x14ac:dyDescent="0.3">
      <c r="A90" s="278">
        <v>85</v>
      </c>
      <c r="B90" s="279" t="s">
        <v>6347</v>
      </c>
      <c r="C90" s="280" t="s">
        <v>4167</v>
      </c>
      <c r="D90" s="281">
        <v>20</v>
      </c>
      <c r="E90" s="282">
        <v>45000</v>
      </c>
      <c r="F90" s="285"/>
      <c r="G90" s="282">
        <v>45000</v>
      </c>
      <c r="H90" s="275"/>
      <c r="I90" s="275"/>
      <c r="J90" s="275"/>
      <c r="K90" s="275"/>
      <c r="L90" s="275"/>
      <c r="M90" s="275"/>
      <c r="N90" s="275"/>
      <c r="O90" s="275"/>
      <c r="P90" s="283" t="s">
        <v>4958</v>
      </c>
    </row>
    <row r="91" spans="1:16" ht="14.4" customHeight="1" x14ac:dyDescent="0.3">
      <c r="A91" s="278">
        <v>86</v>
      </c>
      <c r="B91" s="279" t="s">
        <v>6348</v>
      </c>
      <c r="C91" s="280" t="s">
        <v>7678</v>
      </c>
      <c r="D91" s="281">
        <v>2</v>
      </c>
      <c r="E91" s="282">
        <v>2700</v>
      </c>
      <c r="F91" s="285"/>
      <c r="G91" s="282">
        <v>2700</v>
      </c>
      <c r="H91" s="275"/>
      <c r="I91" s="275"/>
      <c r="J91" s="275"/>
      <c r="K91" s="275"/>
      <c r="L91" s="275"/>
      <c r="M91" s="275"/>
      <c r="N91" s="275"/>
      <c r="O91" s="275"/>
      <c r="P91" s="283" t="s">
        <v>4958</v>
      </c>
    </row>
    <row r="92" spans="1:16" ht="14.4" customHeight="1" x14ac:dyDescent="0.3">
      <c r="A92" s="278">
        <v>87</v>
      </c>
      <c r="B92" s="279" t="s">
        <v>6349</v>
      </c>
      <c r="C92" s="280" t="s">
        <v>4167</v>
      </c>
      <c r="D92" s="281">
        <v>20</v>
      </c>
      <c r="E92" s="282">
        <v>19000</v>
      </c>
      <c r="F92" s="285"/>
      <c r="G92" s="282">
        <v>19000</v>
      </c>
      <c r="H92" s="275"/>
      <c r="I92" s="275"/>
      <c r="J92" s="275"/>
      <c r="K92" s="275"/>
      <c r="L92" s="275"/>
      <c r="M92" s="275"/>
      <c r="N92" s="275"/>
      <c r="O92" s="275"/>
      <c r="P92" s="283" t="s">
        <v>4958</v>
      </c>
    </row>
    <row r="93" spans="1:16" ht="14.4" customHeight="1" x14ac:dyDescent="0.3">
      <c r="A93" s="278">
        <v>88</v>
      </c>
      <c r="B93" s="279" t="s">
        <v>6350</v>
      </c>
      <c r="C93" s="280" t="s">
        <v>4167</v>
      </c>
      <c r="D93" s="281">
        <v>1</v>
      </c>
      <c r="E93" s="282">
        <v>1499.06</v>
      </c>
      <c r="F93" s="285"/>
      <c r="G93" s="282">
        <v>1499.06</v>
      </c>
      <c r="H93" s="275"/>
      <c r="I93" s="275"/>
      <c r="J93" s="275"/>
      <c r="K93" s="275"/>
      <c r="L93" s="275"/>
      <c r="M93" s="275"/>
      <c r="N93" s="275"/>
      <c r="O93" s="275"/>
      <c r="P93" s="283" t="s">
        <v>4958</v>
      </c>
    </row>
    <row r="94" spans="1:16" x14ac:dyDescent="0.3">
      <c r="A94" s="278">
        <v>89</v>
      </c>
      <c r="B94" s="279" t="s">
        <v>6351</v>
      </c>
      <c r="C94" s="280" t="s">
        <v>4167</v>
      </c>
      <c r="D94" s="281">
        <v>20</v>
      </c>
      <c r="E94" s="282">
        <v>5580</v>
      </c>
      <c r="F94" s="285"/>
      <c r="G94" s="282">
        <v>5580</v>
      </c>
      <c r="H94" s="275"/>
      <c r="I94" s="275"/>
      <c r="J94" s="275"/>
      <c r="K94" s="275"/>
      <c r="L94" s="275"/>
      <c r="M94" s="275"/>
      <c r="N94" s="275"/>
      <c r="O94" s="275"/>
      <c r="P94" s="283" t="s">
        <v>4958</v>
      </c>
    </row>
    <row r="95" spans="1:16" x14ac:dyDescent="0.3">
      <c r="A95" s="278">
        <v>90</v>
      </c>
      <c r="B95" s="279" t="s">
        <v>6352</v>
      </c>
      <c r="C95" s="280" t="s">
        <v>4167</v>
      </c>
      <c r="D95" s="281">
        <v>20</v>
      </c>
      <c r="E95" s="282">
        <v>5580</v>
      </c>
      <c r="F95" s="285"/>
      <c r="G95" s="282">
        <v>5580</v>
      </c>
      <c r="H95" s="275"/>
      <c r="I95" s="275"/>
      <c r="J95" s="275"/>
      <c r="K95" s="275"/>
      <c r="L95" s="275"/>
      <c r="M95" s="275"/>
      <c r="N95" s="275"/>
      <c r="O95" s="275"/>
      <c r="P95" s="283" t="s">
        <v>4958</v>
      </c>
    </row>
    <row r="96" spans="1:16" x14ac:dyDescent="0.3">
      <c r="A96" s="278">
        <v>91</v>
      </c>
      <c r="B96" s="279" t="s">
        <v>6353</v>
      </c>
      <c r="C96" s="280" t="s">
        <v>4167</v>
      </c>
      <c r="D96" s="281">
        <v>20</v>
      </c>
      <c r="E96" s="282">
        <v>5580</v>
      </c>
      <c r="F96" s="285"/>
      <c r="G96" s="282">
        <v>5580</v>
      </c>
      <c r="H96" s="275"/>
      <c r="I96" s="275"/>
      <c r="J96" s="275"/>
      <c r="K96" s="275"/>
      <c r="L96" s="275"/>
      <c r="M96" s="275"/>
      <c r="N96" s="275"/>
      <c r="O96" s="275"/>
      <c r="P96" s="283" t="s">
        <v>4958</v>
      </c>
    </row>
    <row r="97" spans="1:16" ht="19.8" customHeight="1" x14ac:dyDescent="0.3">
      <c r="A97" s="278">
        <v>92</v>
      </c>
      <c r="B97" s="279" t="s">
        <v>6356</v>
      </c>
      <c r="C97" s="280" t="s">
        <v>4167</v>
      </c>
      <c r="D97" s="281">
        <v>1</v>
      </c>
      <c r="E97" s="282">
        <v>50000</v>
      </c>
      <c r="F97" s="285"/>
      <c r="G97" s="282">
        <v>50000</v>
      </c>
      <c r="H97" s="275"/>
      <c r="I97" s="275"/>
      <c r="J97" s="275"/>
      <c r="K97" s="275"/>
      <c r="L97" s="275"/>
      <c r="M97" s="275"/>
      <c r="N97" s="275"/>
      <c r="O97" s="275"/>
      <c r="P97" s="283" t="s">
        <v>4958</v>
      </c>
    </row>
    <row r="98" spans="1:16" ht="21.6" customHeight="1" x14ac:dyDescent="0.3">
      <c r="A98" s="278">
        <v>93</v>
      </c>
      <c r="B98" s="279" t="s">
        <v>6357</v>
      </c>
      <c r="C98" s="280" t="s">
        <v>4167</v>
      </c>
      <c r="D98" s="281">
        <v>1</v>
      </c>
      <c r="E98" s="282">
        <v>50000</v>
      </c>
      <c r="F98" s="285"/>
      <c r="G98" s="282">
        <v>50000</v>
      </c>
      <c r="H98" s="275"/>
      <c r="I98" s="275"/>
      <c r="J98" s="275"/>
      <c r="K98" s="275"/>
      <c r="L98" s="275"/>
      <c r="M98" s="275"/>
      <c r="N98" s="275"/>
      <c r="O98" s="275"/>
      <c r="P98" s="283" t="s">
        <v>4958</v>
      </c>
    </row>
    <row r="99" spans="1:16" ht="19.2" customHeight="1" x14ac:dyDescent="0.3">
      <c r="A99" s="278">
        <v>94</v>
      </c>
      <c r="B99" s="279" t="s">
        <v>6358</v>
      </c>
      <c r="C99" s="280" t="s">
        <v>4167</v>
      </c>
      <c r="D99" s="281">
        <v>1</v>
      </c>
      <c r="E99" s="282">
        <v>50000</v>
      </c>
      <c r="F99" s="285"/>
      <c r="G99" s="282">
        <v>50000</v>
      </c>
      <c r="H99" s="275"/>
      <c r="I99" s="275"/>
      <c r="J99" s="275"/>
      <c r="K99" s="275"/>
      <c r="L99" s="275"/>
      <c r="M99" s="275"/>
      <c r="N99" s="275"/>
      <c r="O99" s="275"/>
      <c r="P99" s="283" t="s">
        <v>4958</v>
      </c>
    </row>
    <row r="100" spans="1:16" ht="25.8" customHeight="1" x14ac:dyDescent="0.3">
      <c r="A100" s="278">
        <v>95</v>
      </c>
      <c r="B100" s="279" t="s">
        <v>6359</v>
      </c>
      <c r="C100" s="280" t="s">
        <v>6816</v>
      </c>
      <c r="D100" s="281">
        <v>1</v>
      </c>
      <c r="E100" s="282">
        <v>50000</v>
      </c>
      <c r="F100" s="285"/>
      <c r="G100" s="282">
        <v>50000</v>
      </c>
      <c r="H100" s="275"/>
      <c r="I100" s="275"/>
      <c r="J100" s="275"/>
      <c r="K100" s="275"/>
      <c r="L100" s="275"/>
      <c r="M100" s="275"/>
      <c r="N100" s="275"/>
      <c r="O100" s="275"/>
      <c r="P100" s="283" t="s">
        <v>4958</v>
      </c>
    </row>
    <row r="101" spans="1:16" x14ac:dyDescent="0.3">
      <c r="A101" s="278">
        <v>96</v>
      </c>
      <c r="B101" s="279" t="s">
        <v>6360</v>
      </c>
      <c r="C101" s="279"/>
      <c r="D101" s="281">
        <v>1</v>
      </c>
      <c r="E101" s="282">
        <v>196040</v>
      </c>
      <c r="F101" s="285"/>
      <c r="G101" s="282">
        <v>196040</v>
      </c>
      <c r="H101" s="275"/>
      <c r="I101" s="275"/>
      <c r="J101" s="275"/>
      <c r="K101" s="275"/>
      <c r="L101" s="275"/>
      <c r="M101" s="275"/>
      <c r="N101" s="275"/>
      <c r="O101" s="275"/>
      <c r="P101" s="283" t="s">
        <v>4958</v>
      </c>
    </row>
    <row r="102" spans="1:16" ht="20.399999999999999" customHeight="1" x14ac:dyDescent="0.3">
      <c r="A102" s="278">
        <v>97</v>
      </c>
      <c r="B102" s="279" t="s">
        <v>6361</v>
      </c>
      <c r="C102" s="284" t="s">
        <v>7685</v>
      </c>
      <c r="D102" s="281">
        <v>1</v>
      </c>
      <c r="E102" s="282">
        <v>991872.83</v>
      </c>
      <c r="F102" s="285"/>
      <c r="G102" s="282">
        <v>991872.83</v>
      </c>
      <c r="H102" s="275"/>
      <c r="I102" s="275"/>
      <c r="J102" s="275"/>
      <c r="K102" s="275"/>
      <c r="L102" s="275"/>
      <c r="M102" s="275"/>
      <c r="N102" s="275"/>
      <c r="O102" s="275"/>
      <c r="P102" s="283" t="s">
        <v>4958</v>
      </c>
    </row>
    <row r="103" spans="1:16" ht="21.6" customHeight="1" x14ac:dyDescent="0.3">
      <c r="A103" s="278">
        <v>98</v>
      </c>
      <c r="B103" s="279" t="s">
        <v>6362</v>
      </c>
      <c r="C103" s="284" t="s">
        <v>7685</v>
      </c>
      <c r="D103" s="281">
        <v>1</v>
      </c>
      <c r="E103" s="282">
        <v>506416.67</v>
      </c>
      <c r="F103" s="285"/>
      <c r="G103" s="282">
        <v>506416.67</v>
      </c>
      <c r="H103" s="275"/>
      <c r="I103" s="275"/>
      <c r="J103" s="275"/>
      <c r="K103" s="275"/>
      <c r="L103" s="275"/>
      <c r="M103" s="275"/>
      <c r="N103" s="275"/>
      <c r="O103" s="275"/>
      <c r="P103" s="283" t="s">
        <v>4958</v>
      </c>
    </row>
    <row r="104" spans="1:16" ht="22.2" customHeight="1" x14ac:dyDescent="0.3">
      <c r="A104" s="278">
        <v>99</v>
      </c>
      <c r="B104" s="279" t="s">
        <v>7679</v>
      </c>
      <c r="C104" s="284" t="s">
        <v>7680</v>
      </c>
      <c r="D104" s="281">
        <v>1</v>
      </c>
      <c r="E104" s="282">
        <v>194540</v>
      </c>
      <c r="F104" s="285"/>
      <c r="G104" s="282">
        <v>194540</v>
      </c>
      <c r="H104" s="275"/>
      <c r="I104" s="275"/>
      <c r="J104" s="275"/>
      <c r="K104" s="275"/>
      <c r="L104" s="275"/>
      <c r="M104" s="275"/>
      <c r="N104" s="275"/>
      <c r="O104" s="275"/>
      <c r="P104" s="283" t="s">
        <v>4958</v>
      </c>
    </row>
    <row r="105" spans="1:16" x14ac:dyDescent="0.3">
      <c r="A105" s="278">
        <v>100</v>
      </c>
      <c r="B105" s="279" t="s">
        <v>6363</v>
      </c>
      <c r="C105" s="280" t="s">
        <v>6817</v>
      </c>
      <c r="D105" s="281">
        <v>1</v>
      </c>
      <c r="E105" s="282">
        <v>3528.36</v>
      </c>
      <c r="F105" s="285"/>
      <c r="G105" s="282">
        <v>3528.36</v>
      </c>
      <c r="H105" s="275"/>
      <c r="I105" s="275"/>
      <c r="J105" s="275"/>
      <c r="K105" s="275"/>
      <c r="L105" s="275"/>
      <c r="M105" s="275"/>
      <c r="N105" s="275"/>
      <c r="O105" s="275"/>
      <c r="P105" s="283" t="s">
        <v>4958</v>
      </c>
    </row>
    <row r="106" spans="1:16" x14ac:dyDescent="0.3">
      <c r="A106" s="278">
        <v>101</v>
      </c>
      <c r="B106" s="279" t="s">
        <v>6363</v>
      </c>
      <c r="C106" s="280" t="s">
        <v>6817</v>
      </c>
      <c r="D106" s="281">
        <v>1</v>
      </c>
      <c r="E106" s="282">
        <v>3528.36</v>
      </c>
      <c r="F106" s="285"/>
      <c r="G106" s="282">
        <v>3528.36</v>
      </c>
      <c r="H106" s="275"/>
      <c r="I106" s="275"/>
      <c r="J106" s="275"/>
      <c r="K106" s="275"/>
      <c r="L106" s="275"/>
      <c r="M106" s="275"/>
      <c r="N106" s="275"/>
      <c r="O106" s="275"/>
      <c r="P106" s="283" t="s">
        <v>4958</v>
      </c>
    </row>
    <row r="107" spans="1:16" x14ac:dyDescent="0.3">
      <c r="A107" s="278">
        <v>102</v>
      </c>
      <c r="B107" s="279" t="s">
        <v>6363</v>
      </c>
      <c r="C107" s="280" t="s">
        <v>6817</v>
      </c>
      <c r="D107" s="281">
        <v>1</v>
      </c>
      <c r="E107" s="282">
        <v>3528.36</v>
      </c>
      <c r="F107" s="285"/>
      <c r="G107" s="282">
        <v>3528.36</v>
      </c>
      <c r="H107" s="275"/>
      <c r="I107" s="275"/>
      <c r="J107" s="275"/>
      <c r="K107" s="275"/>
      <c r="L107" s="275"/>
      <c r="M107" s="275"/>
      <c r="N107" s="275"/>
      <c r="O107" s="275"/>
      <c r="P107" s="283" t="s">
        <v>4958</v>
      </c>
    </row>
    <row r="108" spans="1:16" x14ac:dyDescent="0.3">
      <c r="A108" s="278">
        <v>103</v>
      </c>
      <c r="B108" s="279" t="s">
        <v>6363</v>
      </c>
      <c r="C108" s="280" t="s">
        <v>6817</v>
      </c>
      <c r="D108" s="281">
        <v>1</v>
      </c>
      <c r="E108" s="282">
        <v>3528.36</v>
      </c>
      <c r="F108" s="285"/>
      <c r="G108" s="282">
        <v>3528.36</v>
      </c>
      <c r="H108" s="275"/>
      <c r="I108" s="275"/>
      <c r="J108" s="275"/>
      <c r="K108" s="275"/>
      <c r="L108" s="275"/>
      <c r="M108" s="275"/>
      <c r="N108" s="275"/>
      <c r="O108" s="275"/>
      <c r="P108" s="283" t="s">
        <v>4958</v>
      </c>
    </row>
    <row r="109" spans="1:16" x14ac:dyDescent="0.3">
      <c r="A109" s="278">
        <v>104</v>
      </c>
      <c r="B109" s="279" t="s">
        <v>6363</v>
      </c>
      <c r="C109" s="280" t="s">
        <v>6817</v>
      </c>
      <c r="D109" s="281">
        <v>1</v>
      </c>
      <c r="E109" s="282">
        <v>3528.36</v>
      </c>
      <c r="F109" s="285"/>
      <c r="G109" s="282">
        <v>3528.36</v>
      </c>
      <c r="H109" s="275"/>
      <c r="I109" s="275"/>
      <c r="J109" s="275"/>
      <c r="K109" s="275"/>
      <c r="L109" s="275"/>
      <c r="M109" s="275"/>
      <c r="N109" s="275"/>
      <c r="O109" s="275"/>
      <c r="P109" s="283" t="s">
        <v>4958</v>
      </c>
    </row>
    <row r="110" spans="1:16" x14ac:dyDescent="0.3">
      <c r="A110" s="278">
        <v>105</v>
      </c>
      <c r="B110" s="279" t="s">
        <v>6363</v>
      </c>
      <c r="C110" s="280" t="s">
        <v>6817</v>
      </c>
      <c r="D110" s="281">
        <v>1</v>
      </c>
      <c r="E110" s="282">
        <v>3528.36</v>
      </c>
      <c r="F110" s="285"/>
      <c r="G110" s="282">
        <v>3528.36</v>
      </c>
      <c r="H110" s="275"/>
      <c r="I110" s="275"/>
      <c r="J110" s="275"/>
      <c r="K110" s="275"/>
      <c r="L110" s="275"/>
      <c r="M110" s="275"/>
      <c r="N110" s="275"/>
      <c r="O110" s="275"/>
      <c r="P110" s="283" t="s">
        <v>4958</v>
      </c>
    </row>
    <row r="111" spans="1:16" x14ac:dyDescent="0.3">
      <c r="A111" s="278">
        <v>106</v>
      </c>
      <c r="B111" s="279" t="s">
        <v>6363</v>
      </c>
      <c r="C111" s="280" t="s">
        <v>6817</v>
      </c>
      <c r="D111" s="281">
        <v>1</v>
      </c>
      <c r="E111" s="282">
        <v>3528.36</v>
      </c>
      <c r="F111" s="285"/>
      <c r="G111" s="282">
        <v>3528.36</v>
      </c>
      <c r="H111" s="275"/>
      <c r="I111" s="275"/>
      <c r="J111" s="275"/>
      <c r="K111" s="275"/>
      <c r="L111" s="275"/>
      <c r="M111" s="275"/>
      <c r="N111" s="275"/>
      <c r="O111" s="275"/>
      <c r="P111" s="283" t="s">
        <v>4958</v>
      </c>
    </row>
    <row r="112" spans="1:16" x14ac:dyDescent="0.3">
      <c r="A112" s="278">
        <v>107</v>
      </c>
      <c r="B112" s="279" t="s">
        <v>6363</v>
      </c>
      <c r="C112" s="280" t="s">
        <v>6817</v>
      </c>
      <c r="D112" s="281">
        <v>1</v>
      </c>
      <c r="E112" s="282">
        <v>3528.36</v>
      </c>
      <c r="F112" s="285"/>
      <c r="G112" s="282">
        <v>3528.36</v>
      </c>
      <c r="H112" s="275"/>
      <c r="I112" s="275"/>
      <c r="J112" s="275"/>
      <c r="K112" s="275"/>
      <c r="L112" s="275"/>
      <c r="M112" s="275"/>
      <c r="N112" s="275"/>
      <c r="O112" s="275"/>
      <c r="P112" s="283" t="s">
        <v>4958</v>
      </c>
    </row>
    <row r="113" spans="1:16" x14ac:dyDescent="0.3">
      <c r="A113" s="278">
        <v>108</v>
      </c>
      <c r="B113" s="279" t="s">
        <v>6363</v>
      </c>
      <c r="C113" s="280" t="s">
        <v>6817</v>
      </c>
      <c r="D113" s="281">
        <v>1</v>
      </c>
      <c r="E113" s="282">
        <v>3528.36</v>
      </c>
      <c r="F113" s="285"/>
      <c r="G113" s="282">
        <v>3528.36</v>
      </c>
      <c r="H113" s="275"/>
      <c r="I113" s="275"/>
      <c r="J113" s="275"/>
      <c r="K113" s="275"/>
      <c r="L113" s="275"/>
      <c r="M113" s="275"/>
      <c r="N113" s="275"/>
      <c r="O113" s="275"/>
      <c r="P113" s="283" t="s">
        <v>4958</v>
      </c>
    </row>
    <row r="114" spans="1:16" ht="14.4" customHeight="1" x14ac:dyDescent="0.3">
      <c r="A114" s="278">
        <v>109</v>
      </c>
      <c r="B114" s="279" t="s">
        <v>6364</v>
      </c>
      <c r="C114" s="280" t="s">
        <v>6817</v>
      </c>
      <c r="D114" s="281">
        <v>3</v>
      </c>
      <c r="E114" s="282">
        <v>2499.27</v>
      </c>
      <c r="F114" s="285"/>
      <c r="G114" s="282">
        <v>2499.27</v>
      </c>
      <c r="H114" s="275"/>
      <c r="I114" s="275"/>
      <c r="J114" s="275"/>
      <c r="K114" s="275"/>
      <c r="L114" s="275"/>
      <c r="M114" s="275"/>
      <c r="N114" s="275"/>
      <c r="O114" s="275"/>
      <c r="P114" s="283" t="s">
        <v>4958</v>
      </c>
    </row>
    <row r="115" spans="1:16" x14ac:dyDescent="0.3">
      <c r="A115" s="278">
        <v>110</v>
      </c>
      <c r="B115" s="279" t="s">
        <v>6365</v>
      </c>
      <c r="C115" s="280" t="s">
        <v>6817</v>
      </c>
      <c r="D115" s="281">
        <v>1</v>
      </c>
      <c r="E115" s="282">
        <v>8010.94</v>
      </c>
      <c r="F115" s="285"/>
      <c r="G115" s="282">
        <v>8010.94</v>
      </c>
      <c r="H115" s="275"/>
      <c r="I115" s="275"/>
      <c r="J115" s="275"/>
      <c r="K115" s="275"/>
      <c r="L115" s="275"/>
      <c r="M115" s="275"/>
      <c r="N115" s="275"/>
      <c r="O115" s="275"/>
      <c r="P115" s="283" t="s">
        <v>4958</v>
      </c>
    </row>
    <row r="116" spans="1:16" x14ac:dyDescent="0.3">
      <c r="A116" s="278">
        <v>111</v>
      </c>
      <c r="B116" s="279" t="s">
        <v>6365</v>
      </c>
      <c r="C116" s="280" t="s">
        <v>6817</v>
      </c>
      <c r="D116" s="281">
        <v>1</v>
      </c>
      <c r="E116" s="282">
        <v>8010.94</v>
      </c>
      <c r="F116" s="285"/>
      <c r="G116" s="282">
        <v>8010.94</v>
      </c>
      <c r="H116" s="275"/>
      <c r="I116" s="275"/>
      <c r="J116" s="275"/>
      <c r="K116" s="275"/>
      <c r="L116" s="275"/>
      <c r="M116" s="275"/>
      <c r="N116" s="275"/>
      <c r="O116" s="275"/>
      <c r="P116" s="283" t="s">
        <v>4958</v>
      </c>
    </row>
    <row r="117" spans="1:16" x14ac:dyDescent="0.3">
      <c r="A117" s="278">
        <v>112</v>
      </c>
      <c r="B117" s="279" t="s">
        <v>6365</v>
      </c>
      <c r="C117" s="280" t="s">
        <v>6817</v>
      </c>
      <c r="D117" s="281">
        <v>1</v>
      </c>
      <c r="E117" s="282">
        <v>8010.94</v>
      </c>
      <c r="F117" s="285"/>
      <c r="G117" s="282">
        <v>8010.94</v>
      </c>
      <c r="H117" s="275"/>
      <c r="I117" s="275"/>
      <c r="J117" s="275"/>
      <c r="K117" s="275"/>
      <c r="L117" s="275"/>
      <c r="M117" s="275"/>
      <c r="N117" s="275"/>
      <c r="O117" s="275"/>
      <c r="P117" s="283" t="s">
        <v>4958</v>
      </c>
    </row>
    <row r="118" spans="1:16" x14ac:dyDescent="0.3">
      <c r="A118" s="278">
        <v>113</v>
      </c>
      <c r="B118" s="279" t="s">
        <v>6365</v>
      </c>
      <c r="C118" s="280" t="s">
        <v>6817</v>
      </c>
      <c r="D118" s="281">
        <v>1</v>
      </c>
      <c r="E118" s="282">
        <v>8010.94</v>
      </c>
      <c r="F118" s="285"/>
      <c r="G118" s="282">
        <v>8010.94</v>
      </c>
      <c r="H118" s="275"/>
      <c r="I118" s="275"/>
      <c r="J118" s="275"/>
      <c r="K118" s="275"/>
      <c r="L118" s="275"/>
      <c r="M118" s="275"/>
      <c r="N118" s="275"/>
      <c r="O118" s="275"/>
      <c r="P118" s="283" t="s">
        <v>4958</v>
      </c>
    </row>
    <row r="119" spans="1:16" x14ac:dyDescent="0.3">
      <c r="A119" s="278">
        <v>114</v>
      </c>
      <c r="B119" s="279" t="s">
        <v>6366</v>
      </c>
      <c r="C119" s="280" t="s">
        <v>6817</v>
      </c>
      <c r="D119" s="281">
        <v>1</v>
      </c>
      <c r="E119" s="282">
        <v>1274.1300000000001</v>
      </c>
      <c r="F119" s="285"/>
      <c r="G119" s="282">
        <v>1274.1300000000001</v>
      </c>
      <c r="H119" s="275"/>
      <c r="I119" s="275"/>
      <c r="J119" s="275"/>
      <c r="K119" s="275"/>
      <c r="L119" s="275"/>
      <c r="M119" s="275"/>
      <c r="N119" s="275"/>
      <c r="O119" s="275"/>
      <c r="P119" s="283" t="s">
        <v>4958</v>
      </c>
    </row>
    <row r="120" spans="1:16" ht="22.8" customHeight="1" x14ac:dyDescent="0.3">
      <c r="A120" s="278">
        <v>115</v>
      </c>
      <c r="B120" s="279" t="s">
        <v>6367</v>
      </c>
      <c r="C120" s="280" t="s">
        <v>7464</v>
      </c>
      <c r="D120" s="281">
        <v>1</v>
      </c>
      <c r="E120" s="282">
        <v>5455347.7699999996</v>
      </c>
      <c r="F120" s="285"/>
      <c r="G120" s="282">
        <v>5455347.7699999996</v>
      </c>
      <c r="H120" s="275"/>
      <c r="I120" s="275"/>
      <c r="J120" s="275"/>
      <c r="K120" s="275"/>
      <c r="L120" s="275"/>
      <c r="M120" s="275"/>
      <c r="N120" s="275"/>
      <c r="O120" s="275"/>
      <c r="P120" s="283" t="s">
        <v>4958</v>
      </c>
    </row>
    <row r="121" spans="1:16" ht="21" customHeight="1" x14ac:dyDescent="0.3">
      <c r="A121" s="278">
        <v>116</v>
      </c>
      <c r="B121" s="279" t="s">
        <v>6368</v>
      </c>
      <c r="C121" s="280" t="s">
        <v>7464</v>
      </c>
      <c r="D121" s="281">
        <v>1</v>
      </c>
      <c r="E121" s="282">
        <v>878227.06</v>
      </c>
      <c r="F121" s="285"/>
      <c r="G121" s="282">
        <v>878227.06</v>
      </c>
      <c r="H121" s="275"/>
      <c r="I121" s="275"/>
      <c r="J121" s="275"/>
      <c r="K121" s="275"/>
      <c r="L121" s="275"/>
      <c r="M121" s="275"/>
      <c r="N121" s="275"/>
      <c r="O121" s="275"/>
      <c r="P121" s="283" t="s">
        <v>4958</v>
      </c>
    </row>
    <row r="122" spans="1:16" ht="22.8" customHeight="1" x14ac:dyDescent="0.3">
      <c r="A122" s="278">
        <v>117</v>
      </c>
      <c r="B122" s="279" t="s">
        <v>6369</v>
      </c>
      <c r="C122" s="280" t="s">
        <v>7464</v>
      </c>
      <c r="D122" s="281">
        <v>1</v>
      </c>
      <c r="E122" s="282">
        <v>34270</v>
      </c>
      <c r="F122" s="285"/>
      <c r="G122" s="282">
        <v>34270</v>
      </c>
      <c r="H122" s="275"/>
      <c r="I122" s="275"/>
      <c r="J122" s="275"/>
      <c r="K122" s="275"/>
      <c r="L122" s="275"/>
      <c r="M122" s="275"/>
      <c r="N122" s="275"/>
      <c r="O122" s="275"/>
      <c r="P122" s="283" t="s">
        <v>4958</v>
      </c>
    </row>
    <row r="123" spans="1:16" ht="21" customHeight="1" x14ac:dyDescent="0.3">
      <c r="A123" s="278">
        <v>118</v>
      </c>
      <c r="B123" s="279" t="s">
        <v>6370</v>
      </c>
      <c r="C123" s="280" t="s">
        <v>7464</v>
      </c>
      <c r="D123" s="281">
        <v>1</v>
      </c>
      <c r="E123" s="282">
        <v>155454.16</v>
      </c>
      <c r="F123" s="285"/>
      <c r="G123" s="282">
        <v>155454.16</v>
      </c>
      <c r="H123" s="275"/>
      <c r="I123" s="275"/>
      <c r="J123" s="275"/>
      <c r="K123" s="275"/>
      <c r="L123" s="275"/>
      <c r="M123" s="275"/>
      <c r="N123" s="275"/>
      <c r="O123" s="275"/>
      <c r="P123" s="283" t="s">
        <v>4958</v>
      </c>
    </row>
    <row r="124" spans="1:16" ht="21" customHeight="1" x14ac:dyDescent="0.3">
      <c r="A124" s="278">
        <v>119</v>
      </c>
      <c r="B124" s="279" t="s">
        <v>6371</v>
      </c>
      <c r="C124" s="280" t="s">
        <v>7464</v>
      </c>
      <c r="D124" s="281">
        <v>1</v>
      </c>
      <c r="E124" s="282">
        <v>77937.31</v>
      </c>
      <c r="F124" s="285"/>
      <c r="G124" s="282">
        <v>77937.31</v>
      </c>
      <c r="H124" s="275"/>
      <c r="I124" s="275"/>
      <c r="J124" s="275"/>
      <c r="K124" s="275"/>
      <c r="L124" s="275"/>
      <c r="M124" s="275"/>
      <c r="N124" s="275"/>
      <c r="O124" s="275"/>
      <c r="P124" s="283" t="s">
        <v>4958</v>
      </c>
    </row>
    <row r="125" spans="1:16" ht="20.399999999999999" customHeight="1" x14ac:dyDescent="0.3">
      <c r="A125" s="278">
        <v>120</v>
      </c>
      <c r="B125" s="279" t="s">
        <v>6372</v>
      </c>
      <c r="C125" s="280" t="s">
        <v>7464</v>
      </c>
      <c r="D125" s="281">
        <v>1</v>
      </c>
      <c r="E125" s="282">
        <v>22211.09</v>
      </c>
      <c r="F125" s="285"/>
      <c r="G125" s="282">
        <v>22211.09</v>
      </c>
      <c r="H125" s="275"/>
      <c r="I125" s="275"/>
      <c r="J125" s="275"/>
      <c r="K125" s="275"/>
      <c r="L125" s="275"/>
      <c r="M125" s="275"/>
      <c r="N125" s="275"/>
      <c r="O125" s="275"/>
      <c r="P125" s="283" t="s">
        <v>4958</v>
      </c>
    </row>
    <row r="126" spans="1:16" ht="19.2" customHeight="1" x14ac:dyDescent="0.3">
      <c r="A126" s="278">
        <v>121</v>
      </c>
      <c r="B126" s="279" t="s">
        <v>6372</v>
      </c>
      <c r="C126" s="280" t="s">
        <v>7464</v>
      </c>
      <c r="D126" s="281">
        <v>1</v>
      </c>
      <c r="E126" s="282">
        <v>22211.09</v>
      </c>
      <c r="F126" s="285"/>
      <c r="G126" s="282">
        <v>22211.09</v>
      </c>
      <c r="H126" s="275"/>
      <c r="I126" s="275"/>
      <c r="J126" s="275"/>
      <c r="K126" s="275"/>
      <c r="L126" s="275"/>
      <c r="M126" s="275"/>
      <c r="N126" s="275"/>
      <c r="O126" s="275"/>
      <c r="P126" s="283" t="s">
        <v>4958</v>
      </c>
    </row>
    <row r="127" spans="1:16" ht="19.2" customHeight="1" x14ac:dyDescent="0.3">
      <c r="A127" s="278">
        <v>122</v>
      </c>
      <c r="B127" s="279" t="s">
        <v>6372</v>
      </c>
      <c r="C127" s="280" t="s">
        <v>7464</v>
      </c>
      <c r="D127" s="281">
        <v>1</v>
      </c>
      <c r="E127" s="282">
        <v>22211.09</v>
      </c>
      <c r="F127" s="285"/>
      <c r="G127" s="282">
        <v>22211.09</v>
      </c>
      <c r="H127" s="275"/>
      <c r="I127" s="275"/>
      <c r="J127" s="275"/>
      <c r="K127" s="275"/>
      <c r="L127" s="275"/>
      <c r="M127" s="275"/>
      <c r="N127" s="275"/>
      <c r="O127" s="275"/>
      <c r="P127" s="283" t="s">
        <v>4958</v>
      </c>
    </row>
    <row r="128" spans="1:16" ht="18" customHeight="1" x14ac:dyDescent="0.3">
      <c r="A128" s="278">
        <v>123</v>
      </c>
      <c r="B128" s="279" t="s">
        <v>6372</v>
      </c>
      <c r="C128" s="280" t="s">
        <v>7464</v>
      </c>
      <c r="D128" s="281">
        <v>1</v>
      </c>
      <c r="E128" s="282">
        <v>22211.09</v>
      </c>
      <c r="F128" s="285"/>
      <c r="G128" s="282">
        <v>22211.09</v>
      </c>
      <c r="H128" s="275"/>
      <c r="I128" s="275"/>
      <c r="J128" s="275"/>
      <c r="K128" s="275"/>
      <c r="L128" s="275"/>
      <c r="M128" s="275"/>
      <c r="N128" s="275"/>
      <c r="O128" s="275"/>
      <c r="P128" s="283" t="s">
        <v>4958</v>
      </c>
    </row>
    <row r="129" spans="1:16" ht="14.4" customHeight="1" x14ac:dyDescent="0.3">
      <c r="A129" s="278">
        <v>124</v>
      </c>
      <c r="B129" s="279" t="s">
        <v>6372</v>
      </c>
      <c r="C129" s="280" t="s">
        <v>7464</v>
      </c>
      <c r="D129" s="281">
        <v>1</v>
      </c>
      <c r="E129" s="282">
        <v>22211.09</v>
      </c>
      <c r="F129" s="285"/>
      <c r="G129" s="282">
        <v>22211.09</v>
      </c>
      <c r="H129" s="275"/>
      <c r="I129" s="275"/>
      <c r="J129" s="275"/>
      <c r="K129" s="275"/>
      <c r="L129" s="275"/>
      <c r="M129" s="275"/>
      <c r="N129" s="275"/>
      <c r="O129" s="275"/>
      <c r="P129" s="283" t="s">
        <v>4958</v>
      </c>
    </row>
    <row r="130" spans="1:16" ht="14.4" customHeight="1" x14ac:dyDescent="0.3">
      <c r="A130" s="278">
        <v>125</v>
      </c>
      <c r="B130" s="279" t="s">
        <v>6372</v>
      </c>
      <c r="C130" s="280" t="s">
        <v>7464</v>
      </c>
      <c r="D130" s="281">
        <v>1</v>
      </c>
      <c r="E130" s="282">
        <v>22211.09</v>
      </c>
      <c r="F130" s="285"/>
      <c r="G130" s="282">
        <v>22211.09</v>
      </c>
      <c r="H130" s="275"/>
      <c r="I130" s="275"/>
      <c r="J130" s="275"/>
      <c r="K130" s="275"/>
      <c r="L130" s="275"/>
      <c r="M130" s="275"/>
      <c r="N130" s="275"/>
      <c r="O130" s="275"/>
      <c r="P130" s="283" t="s">
        <v>4958</v>
      </c>
    </row>
    <row r="131" spans="1:16" ht="14.4" customHeight="1" x14ac:dyDescent="0.3">
      <c r="A131" s="278">
        <v>126</v>
      </c>
      <c r="B131" s="279" t="s">
        <v>6372</v>
      </c>
      <c r="C131" s="280" t="s">
        <v>7464</v>
      </c>
      <c r="D131" s="281">
        <v>1</v>
      </c>
      <c r="E131" s="282">
        <v>22211.09</v>
      </c>
      <c r="F131" s="285"/>
      <c r="G131" s="282">
        <v>22211.09</v>
      </c>
      <c r="H131" s="275"/>
      <c r="I131" s="275"/>
      <c r="J131" s="275"/>
      <c r="K131" s="275"/>
      <c r="L131" s="275"/>
      <c r="M131" s="275"/>
      <c r="N131" s="275"/>
      <c r="O131" s="275"/>
      <c r="P131" s="283" t="s">
        <v>4958</v>
      </c>
    </row>
    <row r="132" spans="1:16" ht="14.4" customHeight="1" x14ac:dyDescent="0.3">
      <c r="A132" s="278">
        <v>127</v>
      </c>
      <c r="B132" s="279" t="s">
        <v>6372</v>
      </c>
      <c r="C132" s="280" t="s">
        <v>7464</v>
      </c>
      <c r="D132" s="281">
        <v>1</v>
      </c>
      <c r="E132" s="282">
        <v>22211.09</v>
      </c>
      <c r="F132" s="285"/>
      <c r="G132" s="282">
        <v>22211.09</v>
      </c>
      <c r="H132" s="275"/>
      <c r="I132" s="275"/>
      <c r="J132" s="275"/>
      <c r="K132" s="275"/>
      <c r="L132" s="275"/>
      <c r="M132" s="275"/>
      <c r="N132" s="275"/>
      <c r="O132" s="275"/>
      <c r="P132" s="283" t="s">
        <v>4958</v>
      </c>
    </row>
    <row r="133" spans="1:16" ht="14.4" customHeight="1" x14ac:dyDescent="0.3">
      <c r="A133" s="278">
        <v>128</v>
      </c>
      <c r="B133" s="279" t="s">
        <v>6372</v>
      </c>
      <c r="C133" s="280" t="s">
        <v>7464</v>
      </c>
      <c r="D133" s="281">
        <v>1</v>
      </c>
      <c r="E133" s="282">
        <v>22211.09</v>
      </c>
      <c r="F133" s="285"/>
      <c r="G133" s="282">
        <v>22211.09</v>
      </c>
      <c r="H133" s="275"/>
      <c r="I133" s="275"/>
      <c r="J133" s="275"/>
      <c r="K133" s="275"/>
      <c r="L133" s="275"/>
      <c r="M133" s="275"/>
      <c r="N133" s="275"/>
      <c r="O133" s="275"/>
      <c r="P133" s="283" t="s">
        <v>4958</v>
      </c>
    </row>
    <row r="134" spans="1:16" ht="14.4" customHeight="1" x14ac:dyDescent="0.3">
      <c r="A134" s="278">
        <v>129</v>
      </c>
      <c r="B134" s="279" t="s">
        <v>6372</v>
      </c>
      <c r="C134" s="280" t="s">
        <v>7464</v>
      </c>
      <c r="D134" s="281">
        <v>1</v>
      </c>
      <c r="E134" s="282">
        <v>22211.09</v>
      </c>
      <c r="F134" s="285"/>
      <c r="G134" s="282">
        <v>22211.09</v>
      </c>
      <c r="H134" s="275"/>
      <c r="I134" s="275"/>
      <c r="J134" s="275"/>
      <c r="K134" s="275"/>
      <c r="L134" s="275"/>
      <c r="M134" s="275"/>
      <c r="N134" s="275"/>
      <c r="O134" s="275"/>
      <c r="P134" s="283" t="s">
        <v>4958</v>
      </c>
    </row>
    <row r="135" spans="1:16" ht="14.4" customHeight="1" x14ac:dyDescent="0.3">
      <c r="A135" s="278">
        <v>130</v>
      </c>
      <c r="B135" s="279" t="s">
        <v>6372</v>
      </c>
      <c r="C135" s="280" t="s">
        <v>7464</v>
      </c>
      <c r="D135" s="281">
        <v>1</v>
      </c>
      <c r="E135" s="282">
        <v>22211.09</v>
      </c>
      <c r="F135" s="285"/>
      <c r="G135" s="282">
        <v>22211.09</v>
      </c>
      <c r="H135" s="275"/>
      <c r="I135" s="275"/>
      <c r="J135" s="275"/>
      <c r="K135" s="275"/>
      <c r="L135" s="275"/>
      <c r="M135" s="275"/>
      <c r="N135" s="275"/>
      <c r="O135" s="275"/>
      <c r="P135" s="283" t="s">
        <v>4958</v>
      </c>
    </row>
    <row r="136" spans="1:16" ht="14.4" customHeight="1" x14ac:dyDescent="0.3">
      <c r="A136" s="278">
        <v>131</v>
      </c>
      <c r="B136" s="279" t="s">
        <v>6372</v>
      </c>
      <c r="C136" s="280" t="s">
        <v>7464</v>
      </c>
      <c r="D136" s="281">
        <v>1</v>
      </c>
      <c r="E136" s="282">
        <v>22211.09</v>
      </c>
      <c r="F136" s="285"/>
      <c r="G136" s="282">
        <v>22211.09</v>
      </c>
      <c r="H136" s="275"/>
      <c r="I136" s="275"/>
      <c r="J136" s="275"/>
      <c r="K136" s="275"/>
      <c r="L136" s="275"/>
      <c r="M136" s="275"/>
      <c r="N136" s="275"/>
      <c r="O136" s="275"/>
      <c r="P136" s="283" t="s">
        <v>4958</v>
      </c>
    </row>
    <row r="137" spans="1:16" ht="14.4" customHeight="1" x14ac:dyDescent="0.3">
      <c r="A137" s="278">
        <v>132</v>
      </c>
      <c r="B137" s="279" t="s">
        <v>6372</v>
      </c>
      <c r="C137" s="280" t="s">
        <v>7464</v>
      </c>
      <c r="D137" s="281">
        <v>1</v>
      </c>
      <c r="E137" s="282">
        <v>22211.09</v>
      </c>
      <c r="F137" s="285"/>
      <c r="G137" s="282">
        <v>22211.09</v>
      </c>
      <c r="H137" s="275"/>
      <c r="I137" s="275"/>
      <c r="J137" s="275"/>
      <c r="K137" s="275"/>
      <c r="L137" s="275"/>
      <c r="M137" s="275"/>
      <c r="N137" s="275"/>
      <c r="O137" s="275"/>
      <c r="P137" s="283" t="s">
        <v>4958</v>
      </c>
    </row>
    <row r="138" spans="1:16" ht="14.4" customHeight="1" x14ac:dyDescent="0.3">
      <c r="A138" s="278">
        <v>133</v>
      </c>
      <c r="B138" s="279" t="s">
        <v>6372</v>
      </c>
      <c r="C138" s="280" t="s">
        <v>7464</v>
      </c>
      <c r="D138" s="281">
        <v>1</v>
      </c>
      <c r="E138" s="282">
        <v>22211.09</v>
      </c>
      <c r="F138" s="285"/>
      <c r="G138" s="282">
        <v>22211.09</v>
      </c>
      <c r="H138" s="275"/>
      <c r="I138" s="275"/>
      <c r="J138" s="275"/>
      <c r="K138" s="275"/>
      <c r="L138" s="275"/>
      <c r="M138" s="275"/>
      <c r="N138" s="275"/>
      <c r="O138" s="275"/>
      <c r="P138" s="283" t="s">
        <v>4958</v>
      </c>
    </row>
    <row r="139" spans="1:16" ht="14.4" customHeight="1" x14ac:dyDescent="0.3">
      <c r="A139" s="278">
        <v>134</v>
      </c>
      <c r="B139" s="279" t="s">
        <v>6372</v>
      </c>
      <c r="C139" s="280" t="s">
        <v>7464</v>
      </c>
      <c r="D139" s="281">
        <v>1</v>
      </c>
      <c r="E139" s="282">
        <v>22211.09</v>
      </c>
      <c r="F139" s="285"/>
      <c r="G139" s="282">
        <v>22211.09</v>
      </c>
      <c r="H139" s="275"/>
      <c r="I139" s="275"/>
      <c r="J139" s="275"/>
      <c r="K139" s="275"/>
      <c r="L139" s="275"/>
      <c r="M139" s="275"/>
      <c r="N139" s="275"/>
      <c r="O139" s="275"/>
      <c r="P139" s="283" t="s">
        <v>4958</v>
      </c>
    </row>
    <row r="140" spans="1:16" ht="14.4" customHeight="1" x14ac:dyDescent="0.3">
      <c r="A140" s="278">
        <v>135</v>
      </c>
      <c r="B140" s="279" t="s">
        <v>6372</v>
      </c>
      <c r="C140" s="280" t="s">
        <v>7464</v>
      </c>
      <c r="D140" s="281">
        <v>1</v>
      </c>
      <c r="E140" s="282">
        <v>22211.09</v>
      </c>
      <c r="F140" s="285"/>
      <c r="G140" s="282">
        <v>22211.09</v>
      </c>
      <c r="H140" s="275"/>
      <c r="I140" s="275"/>
      <c r="J140" s="275"/>
      <c r="K140" s="275"/>
      <c r="L140" s="275"/>
      <c r="M140" s="275"/>
      <c r="N140" s="275"/>
      <c r="O140" s="275"/>
      <c r="P140" s="283" t="s">
        <v>4958</v>
      </c>
    </row>
    <row r="141" spans="1:16" ht="14.4" customHeight="1" x14ac:dyDescent="0.3">
      <c r="A141" s="278">
        <v>136</v>
      </c>
      <c r="B141" s="279" t="s">
        <v>6372</v>
      </c>
      <c r="C141" s="280" t="s">
        <v>7464</v>
      </c>
      <c r="D141" s="281">
        <v>1</v>
      </c>
      <c r="E141" s="282">
        <v>22211.09</v>
      </c>
      <c r="F141" s="285"/>
      <c r="G141" s="282">
        <v>22211.09</v>
      </c>
      <c r="H141" s="275"/>
      <c r="I141" s="275"/>
      <c r="J141" s="275"/>
      <c r="K141" s="275"/>
      <c r="L141" s="275"/>
      <c r="M141" s="275"/>
      <c r="N141" s="275"/>
      <c r="O141" s="275"/>
      <c r="P141" s="283" t="s">
        <v>4958</v>
      </c>
    </row>
    <row r="142" spans="1:16" ht="14.4" customHeight="1" x14ac:dyDescent="0.3">
      <c r="A142" s="278">
        <v>137</v>
      </c>
      <c r="B142" s="279" t="s">
        <v>6372</v>
      </c>
      <c r="C142" s="280" t="s">
        <v>7464</v>
      </c>
      <c r="D142" s="281">
        <v>1</v>
      </c>
      <c r="E142" s="282">
        <v>22211.09</v>
      </c>
      <c r="F142" s="285"/>
      <c r="G142" s="282">
        <v>22211.09</v>
      </c>
      <c r="H142" s="275"/>
      <c r="I142" s="275"/>
      <c r="J142" s="275"/>
      <c r="K142" s="275"/>
      <c r="L142" s="275"/>
      <c r="M142" s="275"/>
      <c r="N142" s="275"/>
      <c r="O142" s="275"/>
      <c r="P142" s="283" t="s">
        <v>4958</v>
      </c>
    </row>
    <row r="143" spans="1:16" ht="14.4" customHeight="1" x14ac:dyDescent="0.3">
      <c r="A143" s="278">
        <v>138</v>
      </c>
      <c r="B143" s="279" t="s">
        <v>6372</v>
      </c>
      <c r="C143" s="280" t="s">
        <v>7464</v>
      </c>
      <c r="D143" s="281">
        <v>1</v>
      </c>
      <c r="E143" s="282">
        <v>22211.09</v>
      </c>
      <c r="F143" s="285"/>
      <c r="G143" s="282">
        <v>22211.09</v>
      </c>
      <c r="H143" s="275"/>
      <c r="I143" s="275"/>
      <c r="J143" s="275"/>
      <c r="K143" s="275"/>
      <c r="L143" s="275"/>
      <c r="M143" s="275"/>
      <c r="N143" s="275"/>
      <c r="O143" s="275"/>
      <c r="P143" s="283" t="s">
        <v>4958</v>
      </c>
    </row>
    <row r="144" spans="1:16" ht="14.4" customHeight="1" x14ac:dyDescent="0.3">
      <c r="A144" s="278">
        <v>139</v>
      </c>
      <c r="B144" s="279" t="s">
        <v>6372</v>
      </c>
      <c r="C144" s="280" t="s">
        <v>7464</v>
      </c>
      <c r="D144" s="281">
        <v>1</v>
      </c>
      <c r="E144" s="282">
        <v>22211.09</v>
      </c>
      <c r="F144" s="285"/>
      <c r="G144" s="282">
        <v>22211.09</v>
      </c>
      <c r="H144" s="275"/>
      <c r="I144" s="275"/>
      <c r="J144" s="275"/>
      <c r="K144" s="275"/>
      <c r="L144" s="275"/>
      <c r="M144" s="275"/>
      <c r="N144" s="275"/>
      <c r="O144" s="275"/>
      <c r="P144" s="283" t="s">
        <v>4958</v>
      </c>
    </row>
    <row r="145" spans="1:16" ht="14.4" customHeight="1" x14ac:dyDescent="0.3">
      <c r="A145" s="278">
        <v>140</v>
      </c>
      <c r="B145" s="279" t="s">
        <v>6372</v>
      </c>
      <c r="C145" s="280" t="s">
        <v>7464</v>
      </c>
      <c r="D145" s="281">
        <v>1</v>
      </c>
      <c r="E145" s="282">
        <v>22211.09</v>
      </c>
      <c r="F145" s="285"/>
      <c r="G145" s="282">
        <v>22211.09</v>
      </c>
      <c r="H145" s="275"/>
      <c r="I145" s="275"/>
      <c r="J145" s="275"/>
      <c r="K145" s="275"/>
      <c r="L145" s="275"/>
      <c r="M145" s="275"/>
      <c r="N145" s="275"/>
      <c r="O145" s="275"/>
      <c r="P145" s="283" t="s">
        <v>4958</v>
      </c>
    </row>
    <row r="146" spans="1:16" ht="14.4" customHeight="1" x14ac:dyDescent="0.3">
      <c r="A146" s="278">
        <v>141</v>
      </c>
      <c r="B146" s="279" t="s">
        <v>6372</v>
      </c>
      <c r="C146" s="280" t="s">
        <v>7464</v>
      </c>
      <c r="D146" s="281">
        <v>1</v>
      </c>
      <c r="E146" s="282">
        <v>22211.09</v>
      </c>
      <c r="F146" s="285"/>
      <c r="G146" s="282">
        <v>22211.09</v>
      </c>
      <c r="H146" s="275"/>
      <c r="I146" s="275"/>
      <c r="J146" s="275"/>
      <c r="K146" s="275"/>
      <c r="L146" s="275"/>
      <c r="M146" s="275"/>
      <c r="N146" s="275"/>
      <c r="O146" s="275"/>
      <c r="P146" s="283" t="s">
        <v>4958</v>
      </c>
    </row>
    <row r="147" spans="1:16" ht="14.4" customHeight="1" x14ac:dyDescent="0.3">
      <c r="A147" s="278">
        <v>142</v>
      </c>
      <c r="B147" s="279" t="s">
        <v>6372</v>
      </c>
      <c r="C147" s="280" t="s">
        <v>7464</v>
      </c>
      <c r="D147" s="281">
        <v>1</v>
      </c>
      <c r="E147" s="282">
        <v>22211.09</v>
      </c>
      <c r="F147" s="285"/>
      <c r="G147" s="282">
        <v>22211.09</v>
      </c>
      <c r="H147" s="275"/>
      <c r="I147" s="275"/>
      <c r="J147" s="275"/>
      <c r="K147" s="275"/>
      <c r="L147" s="275"/>
      <c r="M147" s="275"/>
      <c r="N147" s="275"/>
      <c r="O147" s="275"/>
      <c r="P147" s="283" t="s">
        <v>4958</v>
      </c>
    </row>
    <row r="148" spans="1:16" ht="14.4" customHeight="1" x14ac:dyDescent="0.3">
      <c r="A148" s="278">
        <v>143</v>
      </c>
      <c r="B148" s="279" t="s">
        <v>6372</v>
      </c>
      <c r="C148" s="280" t="s">
        <v>7464</v>
      </c>
      <c r="D148" s="281">
        <v>1</v>
      </c>
      <c r="E148" s="282">
        <v>22211.09</v>
      </c>
      <c r="F148" s="285"/>
      <c r="G148" s="282">
        <v>22211.09</v>
      </c>
      <c r="H148" s="275"/>
      <c r="I148" s="275"/>
      <c r="J148" s="275"/>
      <c r="K148" s="275"/>
      <c r="L148" s="275"/>
      <c r="M148" s="275"/>
      <c r="N148" s="275"/>
      <c r="O148" s="275"/>
      <c r="P148" s="283" t="s">
        <v>4958</v>
      </c>
    </row>
    <row r="149" spans="1:16" ht="14.4" customHeight="1" x14ac:dyDescent="0.3">
      <c r="A149" s="278">
        <v>144</v>
      </c>
      <c r="B149" s="279" t="s">
        <v>6372</v>
      </c>
      <c r="C149" s="280" t="s">
        <v>7464</v>
      </c>
      <c r="D149" s="281">
        <v>1</v>
      </c>
      <c r="E149" s="282">
        <v>22211.09</v>
      </c>
      <c r="F149" s="285"/>
      <c r="G149" s="282">
        <v>22211.09</v>
      </c>
      <c r="H149" s="275"/>
      <c r="I149" s="275"/>
      <c r="J149" s="275"/>
      <c r="K149" s="275"/>
      <c r="L149" s="275"/>
      <c r="M149" s="275"/>
      <c r="N149" s="275"/>
      <c r="O149" s="275"/>
      <c r="P149" s="283" t="s">
        <v>4958</v>
      </c>
    </row>
    <row r="150" spans="1:16" ht="14.4" customHeight="1" x14ac:dyDescent="0.3">
      <c r="A150" s="278">
        <v>145</v>
      </c>
      <c r="B150" s="279" t="s">
        <v>6373</v>
      </c>
      <c r="C150" s="280" t="s">
        <v>7464</v>
      </c>
      <c r="D150" s="281">
        <v>1</v>
      </c>
      <c r="E150" s="282">
        <v>24641.77</v>
      </c>
      <c r="F150" s="285"/>
      <c r="G150" s="282">
        <v>24641.77</v>
      </c>
      <c r="H150" s="275"/>
      <c r="I150" s="275"/>
      <c r="J150" s="275"/>
      <c r="K150" s="275"/>
      <c r="L150" s="275"/>
      <c r="M150" s="275"/>
      <c r="N150" s="275"/>
      <c r="O150" s="275"/>
      <c r="P150" s="283" t="s">
        <v>4958</v>
      </c>
    </row>
    <row r="151" spans="1:16" ht="14.4" customHeight="1" x14ac:dyDescent="0.3">
      <c r="A151" s="278">
        <v>146</v>
      </c>
      <c r="B151" s="279" t="s">
        <v>6373</v>
      </c>
      <c r="C151" s="280" t="s">
        <v>7464</v>
      </c>
      <c r="D151" s="281">
        <v>1</v>
      </c>
      <c r="E151" s="282">
        <v>24641.77</v>
      </c>
      <c r="F151" s="285"/>
      <c r="G151" s="282">
        <v>24641.77</v>
      </c>
      <c r="H151" s="275"/>
      <c r="I151" s="275"/>
      <c r="J151" s="275"/>
      <c r="K151" s="275"/>
      <c r="L151" s="275"/>
      <c r="M151" s="275"/>
      <c r="N151" s="275"/>
      <c r="O151" s="275"/>
      <c r="P151" s="283" t="s">
        <v>4958</v>
      </c>
    </row>
    <row r="152" spans="1:16" ht="14.4" customHeight="1" x14ac:dyDescent="0.3">
      <c r="A152" s="278">
        <v>147</v>
      </c>
      <c r="B152" s="279" t="s">
        <v>6373</v>
      </c>
      <c r="C152" s="280" t="s">
        <v>7464</v>
      </c>
      <c r="D152" s="281">
        <v>1</v>
      </c>
      <c r="E152" s="282">
        <v>24641.77</v>
      </c>
      <c r="F152" s="285"/>
      <c r="G152" s="282">
        <v>24641.77</v>
      </c>
      <c r="H152" s="275"/>
      <c r="I152" s="275"/>
      <c r="J152" s="275"/>
      <c r="K152" s="275"/>
      <c r="L152" s="275"/>
      <c r="M152" s="275"/>
      <c r="N152" s="275"/>
      <c r="O152" s="275"/>
      <c r="P152" s="283" t="s">
        <v>4958</v>
      </c>
    </row>
    <row r="153" spans="1:16" ht="14.4" customHeight="1" x14ac:dyDescent="0.3">
      <c r="A153" s="278">
        <v>148</v>
      </c>
      <c r="B153" s="279" t="s">
        <v>6373</v>
      </c>
      <c r="C153" s="280" t="s">
        <v>7464</v>
      </c>
      <c r="D153" s="281">
        <v>1</v>
      </c>
      <c r="E153" s="282">
        <v>24641.77</v>
      </c>
      <c r="F153" s="285"/>
      <c r="G153" s="282">
        <v>24641.77</v>
      </c>
      <c r="H153" s="275"/>
      <c r="I153" s="275"/>
      <c r="J153" s="275"/>
      <c r="K153" s="275"/>
      <c r="L153" s="275"/>
      <c r="M153" s="275"/>
      <c r="N153" s="275"/>
      <c r="O153" s="275"/>
      <c r="P153" s="283" t="s">
        <v>4958</v>
      </c>
    </row>
    <row r="154" spans="1:16" ht="14.4" customHeight="1" x14ac:dyDescent="0.3">
      <c r="A154" s="278">
        <v>149</v>
      </c>
      <c r="B154" s="279" t="s">
        <v>6373</v>
      </c>
      <c r="C154" s="280" t="s">
        <v>7464</v>
      </c>
      <c r="D154" s="281">
        <v>1</v>
      </c>
      <c r="E154" s="282">
        <v>24641.77</v>
      </c>
      <c r="F154" s="285"/>
      <c r="G154" s="282">
        <v>24641.77</v>
      </c>
      <c r="H154" s="275"/>
      <c r="I154" s="275"/>
      <c r="J154" s="275"/>
      <c r="K154" s="275"/>
      <c r="L154" s="275"/>
      <c r="M154" s="275"/>
      <c r="N154" s="275"/>
      <c r="O154" s="275"/>
      <c r="P154" s="283" t="s">
        <v>4958</v>
      </c>
    </row>
    <row r="155" spans="1:16" ht="14.4" customHeight="1" x14ac:dyDescent="0.3">
      <c r="A155" s="278">
        <v>150</v>
      </c>
      <c r="B155" s="279" t="s">
        <v>6373</v>
      </c>
      <c r="C155" s="280" t="s">
        <v>7464</v>
      </c>
      <c r="D155" s="281">
        <v>1</v>
      </c>
      <c r="E155" s="282">
        <v>24641.77</v>
      </c>
      <c r="F155" s="285"/>
      <c r="G155" s="282">
        <v>24641.77</v>
      </c>
      <c r="H155" s="275"/>
      <c r="I155" s="275"/>
      <c r="J155" s="275"/>
      <c r="K155" s="275"/>
      <c r="L155" s="275"/>
      <c r="M155" s="275"/>
      <c r="N155" s="275"/>
      <c r="O155" s="275"/>
      <c r="P155" s="283" t="s">
        <v>4958</v>
      </c>
    </row>
    <row r="156" spans="1:16" ht="14.4" customHeight="1" x14ac:dyDescent="0.3">
      <c r="A156" s="278">
        <v>151</v>
      </c>
      <c r="B156" s="279" t="s">
        <v>6373</v>
      </c>
      <c r="C156" s="280" t="s">
        <v>7464</v>
      </c>
      <c r="D156" s="281">
        <v>1</v>
      </c>
      <c r="E156" s="282">
        <v>24641.77</v>
      </c>
      <c r="F156" s="285"/>
      <c r="G156" s="282">
        <v>24641.77</v>
      </c>
      <c r="H156" s="275"/>
      <c r="I156" s="275"/>
      <c r="J156" s="275"/>
      <c r="K156" s="275"/>
      <c r="L156" s="275"/>
      <c r="M156" s="275"/>
      <c r="N156" s="275"/>
      <c r="O156" s="275"/>
      <c r="P156" s="283" t="s">
        <v>4958</v>
      </c>
    </row>
    <row r="157" spans="1:16" ht="14.4" customHeight="1" x14ac:dyDescent="0.3">
      <c r="A157" s="278">
        <v>152</v>
      </c>
      <c r="B157" s="279" t="s">
        <v>6373</v>
      </c>
      <c r="C157" s="280" t="s">
        <v>7464</v>
      </c>
      <c r="D157" s="281">
        <v>1</v>
      </c>
      <c r="E157" s="282">
        <v>24641.77</v>
      </c>
      <c r="F157" s="285"/>
      <c r="G157" s="282">
        <v>24641.77</v>
      </c>
      <c r="H157" s="275"/>
      <c r="I157" s="275"/>
      <c r="J157" s="275"/>
      <c r="K157" s="275"/>
      <c r="L157" s="275"/>
      <c r="M157" s="275"/>
      <c r="N157" s="275"/>
      <c r="O157" s="275"/>
      <c r="P157" s="283" t="s">
        <v>4958</v>
      </c>
    </row>
    <row r="158" spans="1:16" ht="14.4" customHeight="1" x14ac:dyDescent="0.3">
      <c r="A158" s="278">
        <v>153</v>
      </c>
      <c r="B158" s="279" t="s">
        <v>6373</v>
      </c>
      <c r="C158" s="280" t="s">
        <v>7464</v>
      </c>
      <c r="D158" s="281">
        <v>1</v>
      </c>
      <c r="E158" s="282">
        <v>24641.77</v>
      </c>
      <c r="F158" s="285"/>
      <c r="G158" s="282">
        <v>24641.77</v>
      </c>
      <c r="H158" s="275"/>
      <c r="I158" s="275"/>
      <c r="J158" s="275"/>
      <c r="K158" s="275"/>
      <c r="L158" s="275"/>
      <c r="M158" s="275"/>
      <c r="N158" s="275"/>
      <c r="O158" s="275"/>
      <c r="P158" s="283" t="s">
        <v>4958</v>
      </c>
    </row>
    <row r="159" spans="1:16" ht="14.4" customHeight="1" x14ac:dyDescent="0.3">
      <c r="A159" s="278">
        <v>154</v>
      </c>
      <c r="B159" s="279" t="s">
        <v>6373</v>
      </c>
      <c r="C159" s="280" t="s">
        <v>7464</v>
      </c>
      <c r="D159" s="281">
        <v>1</v>
      </c>
      <c r="E159" s="282">
        <v>24641.77</v>
      </c>
      <c r="F159" s="285"/>
      <c r="G159" s="282">
        <v>24641.77</v>
      </c>
      <c r="H159" s="275"/>
      <c r="I159" s="275"/>
      <c r="J159" s="275"/>
      <c r="K159" s="275"/>
      <c r="L159" s="275"/>
      <c r="M159" s="275"/>
      <c r="N159" s="275"/>
      <c r="O159" s="275"/>
      <c r="P159" s="283" t="s">
        <v>4958</v>
      </c>
    </row>
    <row r="160" spans="1:16" ht="14.4" customHeight="1" x14ac:dyDescent="0.3">
      <c r="A160" s="278">
        <v>155</v>
      </c>
      <c r="B160" s="279" t="s">
        <v>6373</v>
      </c>
      <c r="C160" s="280" t="s">
        <v>7464</v>
      </c>
      <c r="D160" s="281">
        <v>1</v>
      </c>
      <c r="E160" s="282">
        <v>24641.77</v>
      </c>
      <c r="F160" s="285"/>
      <c r="G160" s="282">
        <v>24641.77</v>
      </c>
      <c r="H160" s="275"/>
      <c r="I160" s="275"/>
      <c r="J160" s="275"/>
      <c r="K160" s="275"/>
      <c r="L160" s="275"/>
      <c r="M160" s="275"/>
      <c r="N160" s="275"/>
      <c r="O160" s="275"/>
      <c r="P160" s="283" t="s">
        <v>4958</v>
      </c>
    </row>
    <row r="161" spans="1:16" ht="14.4" customHeight="1" x14ac:dyDescent="0.3">
      <c r="A161" s="278">
        <v>156</v>
      </c>
      <c r="B161" s="279" t="s">
        <v>6373</v>
      </c>
      <c r="C161" s="280" t="s">
        <v>7464</v>
      </c>
      <c r="D161" s="281">
        <v>1</v>
      </c>
      <c r="E161" s="282">
        <v>24641.77</v>
      </c>
      <c r="F161" s="285"/>
      <c r="G161" s="282">
        <v>24641.77</v>
      </c>
      <c r="H161" s="275"/>
      <c r="I161" s="275"/>
      <c r="J161" s="275"/>
      <c r="K161" s="275"/>
      <c r="L161" s="275"/>
      <c r="M161" s="275"/>
      <c r="N161" s="275"/>
      <c r="O161" s="275"/>
      <c r="P161" s="283" t="s">
        <v>4958</v>
      </c>
    </row>
    <row r="162" spans="1:16" ht="14.4" customHeight="1" x14ac:dyDescent="0.3">
      <c r="A162" s="278">
        <v>157</v>
      </c>
      <c r="B162" s="279" t="s">
        <v>6373</v>
      </c>
      <c r="C162" s="280" t="s">
        <v>7464</v>
      </c>
      <c r="D162" s="281">
        <v>1</v>
      </c>
      <c r="E162" s="282">
        <v>24641.77</v>
      </c>
      <c r="F162" s="285"/>
      <c r="G162" s="282">
        <v>24641.77</v>
      </c>
      <c r="H162" s="275"/>
      <c r="I162" s="275"/>
      <c r="J162" s="275"/>
      <c r="K162" s="275"/>
      <c r="L162" s="275"/>
      <c r="M162" s="275"/>
      <c r="N162" s="275"/>
      <c r="O162" s="275"/>
      <c r="P162" s="283" t="s">
        <v>4958</v>
      </c>
    </row>
    <row r="163" spans="1:16" ht="14.4" customHeight="1" x14ac:dyDescent="0.3">
      <c r="A163" s="278">
        <v>158</v>
      </c>
      <c r="B163" s="279" t="s">
        <v>6373</v>
      </c>
      <c r="C163" s="280" t="s">
        <v>7464</v>
      </c>
      <c r="D163" s="281">
        <v>1</v>
      </c>
      <c r="E163" s="282">
        <v>24641.77</v>
      </c>
      <c r="F163" s="285"/>
      <c r="G163" s="282">
        <v>24641.77</v>
      </c>
      <c r="H163" s="275"/>
      <c r="I163" s="275"/>
      <c r="J163" s="275"/>
      <c r="K163" s="275"/>
      <c r="L163" s="275"/>
      <c r="M163" s="275"/>
      <c r="N163" s="275"/>
      <c r="O163" s="275"/>
      <c r="P163" s="283" t="s">
        <v>4958</v>
      </c>
    </row>
    <row r="164" spans="1:16" ht="14.4" customHeight="1" x14ac:dyDescent="0.3">
      <c r="A164" s="278">
        <v>159</v>
      </c>
      <c r="B164" s="279" t="s">
        <v>6373</v>
      </c>
      <c r="C164" s="280" t="s">
        <v>7464</v>
      </c>
      <c r="D164" s="281">
        <v>1</v>
      </c>
      <c r="E164" s="282">
        <v>24641.77</v>
      </c>
      <c r="F164" s="285"/>
      <c r="G164" s="282">
        <v>24641.77</v>
      </c>
      <c r="H164" s="275"/>
      <c r="I164" s="275"/>
      <c r="J164" s="275"/>
      <c r="K164" s="275"/>
      <c r="L164" s="275"/>
      <c r="M164" s="275"/>
      <c r="N164" s="275"/>
      <c r="O164" s="275"/>
      <c r="P164" s="283" t="s">
        <v>4958</v>
      </c>
    </row>
    <row r="165" spans="1:16" ht="14.4" customHeight="1" x14ac:dyDescent="0.3">
      <c r="A165" s="278">
        <v>160</v>
      </c>
      <c r="B165" s="279" t="s">
        <v>6373</v>
      </c>
      <c r="C165" s="280" t="s">
        <v>7464</v>
      </c>
      <c r="D165" s="281">
        <v>1</v>
      </c>
      <c r="E165" s="282">
        <v>24641.77</v>
      </c>
      <c r="F165" s="285"/>
      <c r="G165" s="282">
        <v>24641.77</v>
      </c>
      <c r="H165" s="275"/>
      <c r="I165" s="275"/>
      <c r="J165" s="275"/>
      <c r="K165" s="275"/>
      <c r="L165" s="275"/>
      <c r="M165" s="275"/>
      <c r="N165" s="275"/>
      <c r="O165" s="275"/>
      <c r="P165" s="283" t="s">
        <v>4958</v>
      </c>
    </row>
    <row r="166" spans="1:16" ht="14.4" customHeight="1" x14ac:dyDescent="0.3">
      <c r="A166" s="278">
        <v>161</v>
      </c>
      <c r="B166" s="279" t="s">
        <v>6373</v>
      </c>
      <c r="C166" s="280" t="s">
        <v>7464</v>
      </c>
      <c r="D166" s="281">
        <v>1</v>
      </c>
      <c r="E166" s="282">
        <v>24641.77</v>
      </c>
      <c r="F166" s="285"/>
      <c r="G166" s="282">
        <v>24641.77</v>
      </c>
      <c r="H166" s="275"/>
      <c r="I166" s="275"/>
      <c r="J166" s="275"/>
      <c r="K166" s="275"/>
      <c r="L166" s="275"/>
      <c r="M166" s="275"/>
      <c r="N166" s="275"/>
      <c r="O166" s="275"/>
      <c r="P166" s="283" t="s">
        <v>4958</v>
      </c>
    </row>
    <row r="167" spans="1:16" ht="14.4" customHeight="1" x14ac:dyDescent="0.3">
      <c r="A167" s="278">
        <v>162</v>
      </c>
      <c r="B167" s="279" t="s">
        <v>6373</v>
      </c>
      <c r="C167" s="280" t="s">
        <v>7464</v>
      </c>
      <c r="D167" s="281">
        <v>1</v>
      </c>
      <c r="E167" s="282">
        <v>24641.77</v>
      </c>
      <c r="F167" s="285"/>
      <c r="G167" s="282">
        <v>24641.77</v>
      </c>
      <c r="H167" s="275"/>
      <c r="I167" s="275"/>
      <c r="J167" s="275"/>
      <c r="K167" s="275"/>
      <c r="L167" s="275"/>
      <c r="M167" s="275"/>
      <c r="N167" s="275"/>
      <c r="O167" s="275"/>
      <c r="P167" s="283" t="s">
        <v>4958</v>
      </c>
    </row>
    <row r="168" spans="1:16" ht="14.4" customHeight="1" x14ac:dyDescent="0.3">
      <c r="A168" s="278">
        <v>163</v>
      </c>
      <c r="B168" s="279" t="s">
        <v>6373</v>
      </c>
      <c r="C168" s="280" t="s">
        <v>7464</v>
      </c>
      <c r="D168" s="281">
        <v>1</v>
      </c>
      <c r="E168" s="282">
        <v>24641.77</v>
      </c>
      <c r="F168" s="285"/>
      <c r="G168" s="282">
        <v>24641.77</v>
      </c>
      <c r="H168" s="275"/>
      <c r="I168" s="275"/>
      <c r="J168" s="275"/>
      <c r="K168" s="275"/>
      <c r="L168" s="275"/>
      <c r="M168" s="275"/>
      <c r="N168" s="275"/>
      <c r="O168" s="275"/>
      <c r="P168" s="283" t="s">
        <v>4958</v>
      </c>
    </row>
    <row r="169" spans="1:16" ht="14.4" customHeight="1" x14ac:dyDescent="0.3">
      <c r="A169" s="278">
        <v>164</v>
      </c>
      <c r="B169" s="279" t="s">
        <v>6373</v>
      </c>
      <c r="C169" s="280" t="s">
        <v>7464</v>
      </c>
      <c r="D169" s="281">
        <v>1</v>
      </c>
      <c r="E169" s="282">
        <v>24641.77</v>
      </c>
      <c r="F169" s="285"/>
      <c r="G169" s="282">
        <v>24641.77</v>
      </c>
      <c r="H169" s="275"/>
      <c r="I169" s="275"/>
      <c r="J169" s="275"/>
      <c r="K169" s="275"/>
      <c r="L169" s="275"/>
      <c r="M169" s="275"/>
      <c r="N169" s="275"/>
      <c r="O169" s="275"/>
      <c r="P169" s="283" t="s">
        <v>4958</v>
      </c>
    </row>
    <row r="170" spans="1:16" ht="14.4" customHeight="1" x14ac:dyDescent="0.3">
      <c r="A170" s="278">
        <v>165</v>
      </c>
      <c r="B170" s="279" t="s">
        <v>6373</v>
      </c>
      <c r="C170" s="280" t="s">
        <v>7464</v>
      </c>
      <c r="D170" s="281">
        <v>1</v>
      </c>
      <c r="E170" s="282">
        <v>24641.77</v>
      </c>
      <c r="F170" s="285"/>
      <c r="G170" s="282">
        <v>24641.77</v>
      </c>
      <c r="H170" s="275"/>
      <c r="I170" s="275"/>
      <c r="J170" s="275"/>
      <c r="K170" s="275"/>
      <c r="L170" s="275"/>
      <c r="M170" s="275"/>
      <c r="N170" s="275"/>
      <c r="O170" s="275"/>
      <c r="P170" s="283" t="s">
        <v>4958</v>
      </c>
    </row>
    <row r="171" spans="1:16" ht="14.4" customHeight="1" x14ac:dyDescent="0.3">
      <c r="A171" s="278">
        <v>166</v>
      </c>
      <c r="B171" s="279" t="s">
        <v>6373</v>
      </c>
      <c r="C171" s="280" t="s">
        <v>7464</v>
      </c>
      <c r="D171" s="281">
        <v>1</v>
      </c>
      <c r="E171" s="282">
        <v>24641.77</v>
      </c>
      <c r="F171" s="285"/>
      <c r="G171" s="282">
        <v>24641.77</v>
      </c>
      <c r="H171" s="275"/>
      <c r="I171" s="275"/>
      <c r="J171" s="275"/>
      <c r="K171" s="275"/>
      <c r="L171" s="275"/>
      <c r="M171" s="275"/>
      <c r="N171" s="275"/>
      <c r="O171" s="275"/>
      <c r="P171" s="283" t="s">
        <v>4958</v>
      </c>
    </row>
    <row r="172" spans="1:16" ht="14.4" customHeight="1" x14ac:dyDescent="0.3">
      <c r="A172" s="278">
        <v>167</v>
      </c>
      <c r="B172" s="279" t="s">
        <v>6373</v>
      </c>
      <c r="C172" s="280" t="s">
        <v>7464</v>
      </c>
      <c r="D172" s="281">
        <v>1</v>
      </c>
      <c r="E172" s="282">
        <v>24641.77</v>
      </c>
      <c r="F172" s="285"/>
      <c r="G172" s="282">
        <v>24641.77</v>
      </c>
      <c r="H172" s="275"/>
      <c r="I172" s="275"/>
      <c r="J172" s="275"/>
      <c r="K172" s="275"/>
      <c r="L172" s="275"/>
      <c r="M172" s="275"/>
      <c r="N172" s="275"/>
      <c r="O172" s="275"/>
      <c r="P172" s="283" t="s">
        <v>4958</v>
      </c>
    </row>
    <row r="173" spans="1:16" ht="14.4" customHeight="1" x14ac:dyDescent="0.3">
      <c r="A173" s="278">
        <v>168</v>
      </c>
      <c r="B173" s="279" t="s">
        <v>6373</v>
      </c>
      <c r="C173" s="280" t="s">
        <v>7464</v>
      </c>
      <c r="D173" s="281">
        <v>1</v>
      </c>
      <c r="E173" s="282">
        <v>24641.77</v>
      </c>
      <c r="F173" s="285"/>
      <c r="G173" s="282">
        <v>24641.77</v>
      </c>
      <c r="H173" s="275"/>
      <c r="I173" s="275"/>
      <c r="J173" s="275"/>
      <c r="K173" s="275"/>
      <c r="L173" s="275"/>
      <c r="M173" s="275"/>
      <c r="N173" s="275"/>
      <c r="O173" s="275"/>
      <c r="P173" s="283" t="s">
        <v>4958</v>
      </c>
    </row>
    <row r="174" spans="1:16" ht="14.4" customHeight="1" x14ac:dyDescent="0.3">
      <c r="A174" s="278">
        <v>169</v>
      </c>
      <c r="B174" s="279" t="s">
        <v>6373</v>
      </c>
      <c r="C174" s="280" t="s">
        <v>7464</v>
      </c>
      <c r="D174" s="281">
        <v>1</v>
      </c>
      <c r="E174" s="282">
        <v>24641.77</v>
      </c>
      <c r="F174" s="285"/>
      <c r="G174" s="282">
        <v>24641.77</v>
      </c>
      <c r="H174" s="275"/>
      <c r="I174" s="275"/>
      <c r="J174" s="275"/>
      <c r="K174" s="275"/>
      <c r="L174" s="275"/>
      <c r="M174" s="275"/>
      <c r="N174" s="275"/>
      <c r="O174" s="275"/>
      <c r="P174" s="283" t="s">
        <v>4958</v>
      </c>
    </row>
    <row r="175" spans="1:16" ht="14.4" customHeight="1" x14ac:dyDescent="0.3">
      <c r="A175" s="278">
        <v>170</v>
      </c>
      <c r="B175" s="279" t="s">
        <v>6373</v>
      </c>
      <c r="C175" s="280" t="s">
        <v>7464</v>
      </c>
      <c r="D175" s="281">
        <v>1</v>
      </c>
      <c r="E175" s="282">
        <v>24641.77</v>
      </c>
      <c r="F175" s="285"/>
      <c r="G175" s="282">
        <v>24641.77</v>
      </c>
      <c r="H175" s="275"/>
      <c r="I175" s="275"/>
      <c r="J175" s="275"/>
      <c r="K175" s="275"/>
      <c r="L175" s="275"/>
      <c r="M175" s="275"/>
      <c r="N175" s="275"/>
      <c r="O175" s="275"/>
      <c r="P175" s="283" t="s">
        <v>4958</v>
      </c>
    </row>
    <row r="176" spans="1:16" ht="14.4" customHeight="1" x14ac:dyDescent="0.3">
      <c r="A176" s="278">
        <v>171</v>
      </c>
      <c r="B176" s="279" t="s">
        <v>6373</v>
      </c>
      <c r="C176" s="280" t="s">
        <v>7464</v>
      </c>
      <c r="D176" s="281">
        <v>1</v>
      </c>
      <c r="E176" s="282">
        <v>24641.77</v>
      </c>
      <c r="F176" s="285"/>
      <c r="G176" s="282">
        <v>24641.77</v>
      </c>
      <c r="H176" s="275"/>
      <c r="I176" s="275"/>
      <c r="J176" s="275"/>
      <c r="K176" s="275"/>
      <c r="L176" s="275"/>
      <c r="M176" s="275"/>
      <c r="N176" s="275"/>
      <c r="O176" s="275"/>
      <c r="P176" s="283" t="s">
        <v>4958</v>
      </c>
    </row>
    <row r="177" spans="1:16" ht="14.4" customHeight="1" x14ac:dyDescent="0.3">
      <c r="A177" s="278">
        <v>172</v>
      </c>
      <c r="B177" s="279" t="s">
        <v>6373</v>
      </c>
      <c r="C177" s="280" t="s">
        <v>7464</v>
      </c>
      <c r="D177" s="281">
        <v>1</v>
      </c>
      <c r="E177" s="282">
        <v>24641.77</v>
      </c>
      <c r="F177" s="285"/>
      <c r="G177" s="282">
        <v>24641.77</v>
      </c>
      <c r="H177" s="275"/>
      <c r="I177" s="275"/>
      <c r="J177" s="275"/>
      <c r="K177" s="275"/>
      <c r="L177" s="275"/>
      <c r="M177" s="275"/>
      <c r="N177" s="275"/>
      <c r="O177" s="275"/>
      <c r="P177" s="283" t="s">
        <v>4958</v>
      </c>
    </row>
    <row r="178" spans="1:16" ht="14.4" customHeight="1" x14ac:dyDescent="0.3">
      <c r="A178" s="278">
        <v>173</v>
      </c>
      <c r="B178" s="279" t="s">
        <v>6373</v>
      </c>
      <c r="C178" s="280" t="s">
        <v>7464</v>
      </c>
      <c r="D178" s="281">
        <v>1</v>
      </c>
      <c r="E178" s="282">
        <v>24641.77</v>
      </c>
      <c r="F178" s="285"/>
      <c r="G178" s="282">
        <v>24641.77</v>
      </c>
      <c r="H178" s="275"/>
      <c r="I178" s="275"/>
      <c r="J178" s="275"/>
      <c r="K178" s="275"/>
      <c r="L178" s="275"/>
      <c r="M178" s="275"/>
      <c r="N178" s="275"/>
      <c r="O178" s="275"/>
      <c r="P178" s="283" t="s">
        <v>4958</v>
      </c>
    </row>
    <row r="179" spans="1:16" ht="14.4" customHeight="1" x14ac:dyDescent="0.3">
      <c r="A179" s="278">
        <v>174</v>
      </c>
      <c r="B179" s="279" t="s">
        <v>6373</v>
      </c>
      <c r="C179" s="280" t="s">
        <v>7464</v>
      </c>
      <c r="D179" s="281">
        <v>1</v>
      </c>
      <c r="E179" s="282">
        <v>24641.77</v>
      </c>
      <c r="F179" s="285"/>
      <c r="G179" s="282">
        <v>24641.77</v>
      </c>
      <c r="H179" s="275"/>
      <c r="I179" s="275"/>
      <c r="J179" s="275"/>
      <c r="K179" s="275"/>
      <c r="L179" s="275"/>
      <c r="M179" s="275"/>
      <c r="N179" s="275"/>
      <c r="O179" s="275"/>
      <c r="P179" s="283" t="s">
        <v>4958</v>
      </c>
    </row>
    <row r="180" spans="1:16" ht="14.4" customHeight="1" x14ac:dyDescent="0.3">
      <c r="A180" s="278">
        <v>175</v>
      </c>
      <c r="B180" s="279" t="s">
        <v>6373</v>
      </c>
      <c r="C180" s="280" t="s">
        <v>7464</v>
      </c>
      <c r="D180" s="281">
        <v>1</v>
      </c>
      <c r="E180" s="282">
        <v>24641.77</v>
      </c>
      <c r="F180" s="285"/>
      <c r="G180" s="282">
        <v>24641.77</v>
      </c>
      <c r="H180" s="275"/>
      <c r="I180" s="275"/>
      <c r="J180" s="275"/>
      <c r="K180" s="275"/>
      <c r="L180" s="275"/>
      <c r="M180" s="275"/>
      <c r="N180" s="275"/>
      <c r="O180" s="275"/>
      <c r="P180" s="283" t="s">
        <v>4958</v>
      </c>
    </row>
    <row r="181" spans="1:16" ht="14.4" customHeight="1" x14ac:dyDescent="0.3">
      <c r="A181" s="278">
        <v>176</v>
      </c>
      <c r="B181" s="279" t="s">
        <v>6373</v>
      </c>
      <c r="C181" s="280" t="s">
        <v>7464</v>
      </c>
      <c r="D181" s="281">
        <v>1</v>
      </c>
      <c r="E181" s="282">
        <v>24641.77</v>
      </c>
      <c r="F181" s="285"/>
      <c r="G181" s="282">
        <v>24641.77</v>
      </c>
      <c r="H181" s="275"/>
      <c r="I181" s="275"/>
      <c r="J181" s="275"/>
      <c r="K181" s="275"/>
      <c r="L181" s="275"/>
      <c r="M181" s="275"/>
      <c r="N181" s="275"/>
      <c r="O181" s="275"/>
      <c r="P181" s="283" t="s">
        <v>4958</v>
      </c>
    </row>
    <row r="182" spans="1:16" ht="14.4" customHeight="1" x14ac:dyDescent="0.3">
      <c r="A182" s="278">
        <v>177</v>
      </c>
      <c r="B182" s="279" t="s">
        <v>6373</v>
      </c>
      <c r="C182" s="280" t="s">
        <v>7464</v>
      </c>
      <c r="D182" s="281">
        <v>1</v>
      </c>
      <c r="E182" s="282">
        <v>24641.77</v>
      </c>
      <c r="F182" s="285"/>
      <c r="G182" s="282">
        <v>24641.77</v>
      </c>
      <c r="H182" s="275"/>
      <c r="I182" s="275"/>
      <c r="J182" s="275"/>
      <c r="K182" s="275"/>
      <c r="L182" s="275"/>
      <c r="M182" s="275"/>
      <c r="N182" s="275"/>
      <c r="O182" s="275"/>
      <c r="P182" s="283" t="s">
        <v>4958</v>
      </c>
    </row>
    <row r="183" spans="1:16" ht="14.4" customHeight="1" x14ac:dyDescent="0.3">
      <c r="A183" s="278">
        <v>178</v>
      </c>
      <c r="B183" s="279" t="s">
        <v>6373</v>
      </c>
      <c r="C183" s="280" t="s">
        <v>7464</v>
      </c>
      <c r="D183" s="281">
        <v>1</v>
      </c>
      <c r="E183" s="282">
        <v>24641.77</v>
      </c>
      <c r="F183" s="285"/>
      <c r="G183" s="282">
        <v>24641.77</v>
      </c>
      <c r="H183" s="275"/>
      <c r="I183" s="275"/>
      <c r="J183" s="275"/>
      <c r="K183" s="275"/>
      <c r="L183" s="275"/>
      <c r="M183" s="275"/>
      <c r="N183" s="275"/>
      <c r="O183" s="275"/>
      <c r="P183" s="283" t="s">
        <v>4958</v>
      </c>
    </row>
    <row r="184" spans="1:16" ht="14.4" customHeight="1" x14ac:dyDescent="0.3">
      <c r="A184" s="278">
        <v>179</v>
      </c>
      <c r="B184" s="279" t="s">
        <v>6373</v>
      </c>
      <c r="C184" s="280" t="s">
        <v>7464</v>
      </c>
      <c r="D184" s="281">
        <v>1</v>
      </c>
      <c r="E184" s="282">
        <v>24641.77</v>
      </c>
      <c r="F184" s="285"/>
      <c r="G184" s="282">
        <v>24641.77</v>
      </c>
      <c r="H184" s="275"/>
      <c r="I184" s="275"/>
      <c r="J184" s="275"/>
      <c r="K184" s="275"/>
      <c r="L184" s="275"/>
      <c r="M184" s="275"/>
      <c r="N184" s="275"/>
      <c r="O184" s="275"/>
      <c r="P184" s="283" t="s">
        <v>4958</v>
      </c>
    </row>
    <row r="185" spans="1:16" ht="14.4" customHeight="1" x14ac:dyDescent="0.3">
      <c r="A185" s="278">
        <v>180</v>
      </c>
      <c r="B185" s="279" t="s">
        <v>6373</v>
      </c>
      <c r="C185" s="280" t="s">
        <v>7464</v>
      </c>
      <c r="D185" s="281">
        <v>1</v>
      </c>
      <c r="E185" s="282">
        <v>24641.77</v>
      </c>
      <c r="F185" s="285"/>
      <c r="G185" s="282">
        <v>24641.77</v>
      </c>
      <c r="H185" s="275"/>
      <c r="I185" s="275"/>
      <c r="J185" s="275"/>
      <c r="K185" s="275"/>
      <c r="L185" s="275"/>
      <c r="M185" s="275"/>
      <c r="N185" s="275"/>
      <c r="O185" s="275"/>
      <c r="P185" s="283" t="s">
        <v>4958</v>
      </c>
    </row>
    <row r="186" spans="1:16" ht="14.4" customHeight="1" x14ac:dyDescent="0.3">
      <c r="A186" s="278">
        <v>181</v>
      </c>
      <c r="B186" s="279" t="s">
        <v>6373</v>
      </c>
      <c r="C186" s="280" t="s">
        <v>7464</v>
      </c>
      <c r="D186" s="281">
        <v>1</v>
      </c>
      <c r="E186" s="282">
        <v>24641.77</v>
      </c>
      <c r="F186" s="285"/>
      <c r="G186" s="282">
        <v>24641.77</v>
      </c>
      <c r="H186" s="275"/>
      <c r="I186" s="275"/>
      <c r="J186" s="275"/>
      <c r="K186" s="275"/>
      <c r="L186" s="275"/>
      <c r="M186" s="275"/>
      <c r="N186" s="275"/>
      <c r="O186" s="275"/>
      <c r="P186" s="283" t="s">
        <v>4958</v>
      </c>
    </row>
    <row r="187" spans="1:16" ht="14.4" customHeight="1" x14ac:dyDescent="0.3">
      <c r="A187" s="278">
        <v>182</v>
      </c>
      <c r="B187" s="279" t="s">
        <v>6373</v>
      </c>
      <c r="C187" s="280" t="s">
        <v>7464</v>
      </c>
      <c r="D187" s="281">
        <v>1</v>
      </c>
      <c r="E187" s="282">
        <v>24641.77</v>
      </c>
      <c r="F187" s="285"/>
      <c r="G187" s="282">
        <v>24641.77</v>
      </c>
      <c r="H187" s="275"/>
      <c r="I187" s="275"/>
      <c r="J187" s="275"/>
      <c r="K187" s="275"/>
      <c r="L187" s="275"/>
      <c r="M187" s="275"/>
      <c r="N187" s="275"/>
      <c r="O187" s="275"/>
      <c r="P187" s="283" t="s">
        <v>4958</v>
      </c>
    </row>
    <row r="188" spans="1:16" ht="14.4" customHeight="1" x14ac:dyDescent="0.3">
      <c r="A188" s="278">
        <v>183</v>
      </c>
      <c r="B188" s="279" t="s">
        <v>6373</v>
      </c>
      <c r="C188" s="280" t="s">
        <v>7464</v>
      </c>
      <c r="D188" s="281">
        <v>1</v>
      </c>
      <c r="E188" s="282">
        <v>24641.77</v>
      </c>
      <c r="F188" s="285"/>
      <c r="G188" s="282">
        <v>24641.77</v>
      </c>
      <c r="H188" s="275"/>
      <c r="I188" s="275"/>
      <c r="J188" s="275"/>
      <c r="K188" s="275"/>
      <c r="L188" s="275"/>
      <c r="M188" s="275"/>
      <c r="N188" s="275"/>
      <c r="O188" s="275"/>
      <c r="P188" s="283" t="s">
        <v>4958</v>
      </c>
    </row>
    <row r="189" spans="1:16" ht="14.4" customHeight="1" x14ac:dyDescent="0.3">
      <c r="A189" s="278">
        <v>184</v>
      </c>
      <c r="B189" s="279" t="s">
        <v>6373</v>
      </c>
      <c r="C189" s="280" t="s">
        <v>7464</v>
      </c>
      <c r="D189" s="281">
        <v>1</v>
      </c>
      <c r="E189" s="282">
        <v>24641.77</v>
      </c>
      <c r="F189" s="285"/>
      <c r="G189" s="282">
        <v>24641.77</v>
      </c>
      <c r="H189" s="275"/>
      <c r="I189" s="275"/>
      <c r="J189" s="275"/>
      <c r="K189" s="275"/>
      <c r="L189" s="275"/>
      <c r="M189" s="275"/>
      <c r="N189" s="275"/>
      <c r="O189" s="275"/>
      <c r="P189" s="283" t="s">
        <v>4958</v>
      </c>
    </row>
    <row r="190" spans="1:16" ht="14.4" customHeight="1" x14ac:dyDescent="0.3">
      <c r="A190" s="278">
        <v>185</v>
      </c>
      <c r="B190" s="279" t="s">
        <v>6373</v>
      </c>
      <c r="C190" s="280" t="s">
        <v>7464</v>
      </c>
      <c r="D190" s="281">
        <v>1</v>
      </c>
      <c r="E190" s="282">
        <v>24641.77</v>
      </c>
      <c r="F190" s="285"/>
      <c r="G190" s="282">
        <v>24641.77</v>
      </c>
      <c r="H190" s="275"/>
      <c r="I190" s="275"/>
      <c r="J190" s="275"/>
      <c r="K190" s="275"/>
      <c r="L190" s="275"/>
      <c r="M190" s="275"/>
      <c r="N190" s="275"/>
      <c r="O190" s="275"/>
      <c r="P190" s="283" t="s">
        <v>4958</v>
      </c>
    </row>
    <row r="191" spans="1:16" ht="14.4" customHeight="1" x14ac:dyDescent="0.3">
      <c r="A191" s="278">
        <v>186</v>
      </c>
      <c r="B191" s="279" t="s">
        <v>6373</v>
      </c>
      <c r="C191" s="280" t="s">
        <v>7464</v>
      </c>
      <c r="D191" s="281">
        <v>1</v>
      </c>
      <c r="E191" s="282">
        <v>24641.77</v>
      </c>
      <c r="F191" s="285"/>
      <c r="G191" s="282">
        <v>24641.77</v>
      </c>
      <c r="H191" s="275"/>
      <c r="I191" s="275"/>
      <c r="J191" s="275"/>
      <c r="K191" s="275"/>
      <c r="L191" s="275"/>
      <c r="M191" s="275"/>
      <c r="N191" s="275"/>
      <c r="O191" s="275"/>
      <c r="P191" s="283" t="s">
        <v>4958</v>
      </c>
    </row>
    <row r="192" spans="1:16" ht="14.4" customHeight="1" x14ac:dyDescent="0.3">
      <c r="A192" s="278">
        <v>187</v>
      </c>
      <c r="B192" s="279" t="s">
        <v>6373</v>
      </c>
      <c r="C192" s="280" t="s">
        <v>7464</v>
      </c>
      <c r="D192" s="281">
        <v>1</v>
      </c>
      <c r="E192" s="282">
        <v>24641.77</v>
      </c>
      <c r="F192" s="285"/>
      <c r="G192" s="282">
        <v>24641.77</v>
      </c>
      <c r="H192" s="275"/>
      <c r="I192" s="275"/>
      <c r="J192" s="275"/>
      <c r="K192" s="275"/>
      <c r="L192" s="275"/>
      <c r="M192" s="275"/>
      <c r="N192" s="275"/>
      <c r="O192" s="275"/>
      <c r="P192" s="283" t="s">
        <v>4958</v>
      </c>
    </row>
    <row r="193" spans="1:16" ht="14.4" customHeight="1" x14ac:dyDescent="0.3">
      <c r="A193" s="278">
        <v>188</v>
      </c>
      <c r="B193" s="279" t="s">
        <v>6373</v>
      </c>
      <c r="C193" s="280" t="s">
        <v>7464</v>
      </c>
      <c r="D193" s="281">
        <v>1</v>
      </c>
      <c r="E193" s="282">
        <v>24641.77</v>
      </c>
      <c r="F193" s="285"/>
      <c r="G193" s="282">
        <v>24641.77</v>
      </c>
      <c r="H193" s="275"/>
      <c r="I193" s="275"/>
      <c r="J193" s="275"/>
      <c r="K193" s="275"/>
      <c r="L193" s="275"/>
      <c r="M193" s="275"/>
      <c r="N193" s="275"/>
      <c r="O193" s="275"/>
      <c r="P193" s="283" t="s">
        <v>4958</v>
      </c>
    </row>
    <row r="194" spans="1:16" ht="14.4" customHeight="1" x14ac:dyDescent="0.3">
      <c r="A194" s="278">
        <v>189</v>
      </c>
      <c r="B194" s="279" t="s">
        <v>6373</v>
      </c>
      <c r="C194" s="280" t="s">
        <v>7464</v>
      </c>
      <c r="D194" s="281">
        <v>1</v>
      </c>
      <c r="E194" s="282">
        <v>24641.77</v>
      </c>
      <c r="F194" s="285"/>
      <c r="G194" s="282">
        <v>24641.77</v>
      </c>
      <c r="H194" s="275"/>
      <c r="I194" s="275"/>
      <c r="J194" s="275"/>
      <c r="K194" s="275"/>
      <c r="L194" s="275"/>
      <c r="M194" s="275"/>
      <c r="N194" s="275"/>
      <c r="O194" s="275"/>
      <c r="P194" s="283" t="s">
        <v>4958</v>
      </c>
    </row>
    <row r="195" spans="1:16" ht="14.4" customHeight="1" x14ac:dyDescent="0.3">
      <c r="A195" s="278">
        <v>190</v>
      </c>
      <c r="B195" s="279" t="s">
        <v>6373</v>
      </c>
      <c r="C195" s="280" t="s">
        <v>7464</v>
      </c>
      <c r="D195" s="281">
        <v>1</v>
      </c>
      <c r="E195" s="282">
        <v>24641.77</v>
      </c>
      <c r="F195" s="285"/>
      <c r="G195" s="282">
        <v>24641.77</v>
      </c>
      <c r="H195" s="275"/>
      <c r="I195" s="275"/>
      <c r="J195" s="275"/>
      <c r="K195" s="275"/>
      <c r="L195" s="275"/>
      <c r="M195" s="275"/>
      <c r="N195" s="275"/>
      <c r="O195" s="275"/>
      <c r="P195" s="283" t="s">
        <v>4958</v>
      </c>
    </row>
    <row r="196" spans="1:16" ht="14.4" customHeight="1" x14ac:dyDescent="0.3">
      <c r="A196" s="278">
        <v>191</v>
      </c>
      <c r="B196" s="279" t="s">
        <v>6373</v>
      </c>
      <c r="C196" s="280" t="s">
        <v>7464</v>
      </c>
      <c r="D196" s="281">
        <v>1</v>
      </c>
      <c r="E196" s="282">
        <v>24641.77</v>
      </c>
      <c r="F196" s="285"/>
      <c r="G196" s="282">
        <v>24641.77</v>
      </c>
      <c r="H196" s="275"/>
      <c r="I196" s="275"/>
      <c r="J196" s="275"/>
      <c r="K196" s="275"/>
      <c r="L196" s="275"/>
      <c r="M196" s="275"/>
      <c r="N196" s="275"/>
      <c r="O196" s="275"/>
      <c r="P196" s="283" t="s">
        <v>4958</v>
      </c>
    </row>
    <row r="197" spans="1:16" ht="14.4" customHeight="1" x14ac:dyDescent="0.3">
      <c r="A197" s="278">
        <v>192</v>
      </c>
      <c r="B197" s="279" t="s">
        <v>6373</v>
      </c>
      <c r="C197" s="280" t="s">
        <v>7464</v>
      </c>
      <c r="D197" s="281">
        <v>1</v>
      </c>
      <c r="E197" s="282">
        <v>24641.77</v>
      </c>
      <c r="F197" s="285"/>
      <c r="G197" s="282">
        <v>24641.77</v>
      </c>
      <c r="H197" s="275"/>
      <c r="I197" s="275"/>
      <c r="J197" s="275"/>
      <c r="K197" s="275"/>
      <c r="L197" s="275"/>
      <c r="M197" s="275"/>
      <c r="N197" s="275"/>
      <c r="O197" s="275"/>
      <c r="P197" s="283" t="s">
        <v>4958</v>
      </c>
    </row>
    <row r="198" spans="1:16" ht="14.4" customHeight="1" x14ac:dyDescent="0.3">
      <c r="A198" s="278">
        <v>193</v>
      </c>
      <c r="B198" s="279" t="s">
        <v>6373</v>
      </c>
      <c r="C198" s="280" t="s">
        <v>7464</v>
      </c>
      <c r="D198" s="281">
        <v>1</v>
      </c>
      <c r="E198" s="282">
        <v>24641.77</v>
      </c>
      <c r="F198" s="285"/>
      <c r="G198" s="282">
        <v>24641.77</v>
      </c>
      <c r="H198" s="275"/>
      <c r="I198" s="275"/>
      <c r="J198" s="275"/>
      <c r="K198" s="275"/>
      <c r="L198" s="275"/>
      <c r="M198" s="275"/>
      <c r="N198" s="275"/>
      <c r="O198" s="275"/>
      <c r="P198" s="283" t="s">
        <v>4958</v>
      </c>
    </row>
    <row r="199" spans="1:16" ht="14.4" customHeight="1" x14ac:dyDescent="0.3">
      <c r="A199" s="278">
        <v>194</v>
      </c>
      <c r="B199" s="279" t="s">
        <v>6373</v>
      </c>
      <c r="C199" s="280" t="s">
        <v>7464</v>
      </c>
      <c r="D199" s="281">
        <v>1</v>
      </c>
      <c r="E199" s="282">
        <v>24641.77</v>
      </c>
      <c r="F199" s="285"/>
      <c r="G199" s="282">
        <v>24641.77</v>
      </c>
      <c r="H199" s="275"/>
      <c r="I199" s="275"/>
      <c r="J199" s="275"/>
      <c r="K199" s="275"/>
      <c r="L199" s="275"/>
      <c r="M199" s="275"/>
      <c r="N199" s="275"/>
      <c r="O199" s="275"/>
      <c r="P199" s="283" t="s">
        <v>4958</v>
      </c>
    </row>
    <row r="200" spans="1:16" ht="14.4" customHeight="1" x14ac:dyDescent="0.3">
      <c r="A200" s="278">
        <v>195</v>
      </c>
      <c r="B200" s="279" t="s">
        <v>6373</v>
      </c>
      <c r="C200" s="280" t="s">
        <v>7464</v>
      </c>
      <c r="D200" s="281">
        <v>1</v>
      </c>
      <c r="E200" s="282">
        <v>24641.77</v>
      </c>
      <c r="F200" s="285"/>
      <c r="G200" s="282">
        <v>24641.77</v>
      </c>
      <c r="H200" s="275"/>
      <c r="I200" s="275"/>
      <c r="J200" s="275"/>
      <c r="K200" s="275"/>
      <c r="L200" s="275"/>
      <c r="M200" s="275"/>
      <c r="N200" s="275"/>
      <c r="O200" s="275"/>
      <c r="P200" s="283" t="s">
        <v>4958</v>
      </c>
    </row>
    <row r="201" spans="1:16" ht="14.4" customHeight="1" x14ac:dyDescent="0.3">
      <c r="A201" s="278">
        <v>196</v>
      </c>
      <c r="B201" s="279" t="s">
        <v>6373</v>
      </c>
      <c r="C201" s="280" t="s">
        <v>7464</v>
      </c>
      <c r="D201" s="281">
        <v>1</v>
      </c>
      <c r="E201" s="282">
        <v>24641.77</v>
      </c>
      <c r="F201" s="285"/>
      <c r="G201" s="282">
        <v>24641.77</v>
      </c>
      <c r="H201" s="275"/>
      <c r="I201" s="275"/>
      <c r="J201" s="275"/>
      <c r="K201" s="275"/>
      <c r="L201" s="275"/>
      <c r="M201" s="275"/>
      <c r="N201" s="275"/>
      <c r="O201" s="275"/>
      <c r="P201" s="283" t="s">
        <v>4958</v>
      </c>
    </row>
    <row r="202" spans="1:16" ht="14.4" customHeight="1" x14ac:dyDescent="0.3">
      <c r="A202" s="278">
        <v>197</v>
      </c>
      <c r="B202" s="279" t="s">
        <v>6373</v>
      </c>
      <c r="C202" s="280" t="s">
        <v>7464</v>
      </c>
      <c r="D202" s="281">
        <v>1</v>
      </c>
      <c r="E202" s="282">
        <v>24641.77</v>
      </c>
      <c r="F202" s="285"/>
      <c r="G202" s="282">
        <v>24641.77</v>
      </c>
      <c r="H202" s="275"/>
      <c r="I202" s="275"/>
      <c r="J202" s="275"/>
      <c r="K202" s="275"/>
      <c r="L202" s="275"/>
      <c r="M202" s="275"/>
      <c r="N202" s="275"/>
      <c r="O202" s="275"/>
      <c r="P202" s="283" t="s">
        <v>4958</v>
      </c>
    </row>
    <row r="203" spans="1:16" ht="14.4" customHeight="1" x14ac:dyDescent="0.3">
      <c r="A203" s="278">
        <v>198</v>
      </c>
      <c r="B203" s="279" t="s">
        <v>6373</v>
      </c>
      <c r="C203" s="280" t="s">
        <v>7464</v>
      </c>
      <c r="D203" s="281">
        <v>1</v>
      </c>
      <c r="E203" s="282">
        <v>24641.77</v>
      </c>
      <c r="F203" s="285"/>
      <c r="G203" s="282">
        <v>24641.77</v>
      </c>
      <c r="H203" s="275"/>
      <c r="I203" s="275"/>
      <c r="J203" s="275"/>
      <c r="K203" s="275"/>
      <c r="L203" s="275"/>
      <c r="M203" s="275"/>
      <c r="N203" s="275"/>
      <c r="O203" s="275"/>
      <c r="P203" s="283" t="s">
        <v>4958</v>
      </c>
    </row>
    <row r="204" spans="1:16" ht="14.4" customHeight="1" x14ac:dyDescent="0.3">
      <c r="A204" s="278">
        <v>199</v>
      </c>
      <c r="B204" s="279" t="s">
        <v>6373</v>
      </c>
      <c r="C204" s="280" t="s">
        <v>7464</v>
      </c>
      <c r="D204" s="281">
        <v>1</v>
      </c>
      <c r="E204" s="282">
        <v>24641.77</v>
      </c>
      <c r="F204" s="285"/>
      <c r="G204" s="282">
        <v>24641.77</v>
      </c>
      <c r="H204" s="275"/>
      <c r="I204" s="275"/>
      <c r="J204" s="275"/>
      <c r="K204" s="275"/>
      <c r="L204" s="275"/>
      <c r="M204" s="275"/>
      <c r="N204" s="275"/>
      <c r="O204" s="275"/>
      <c r="P204" s="283" t="s">
        <v>4958</v>
      </c>
    </row>
    <row r="205" spans="1:16" ht="14.4" customHeight="1" x14ac:dyDescent="0.3">
      <c r="A205" s="278">
        <v>200</v>
      </c>
      <c r="B205" s="279" t="s">
        <v>6373</v>
      </c>
      <c r="C205" s="280" t="s">
        <v>7464</v>
      </c>
      <c r="D205" s="281">
        <v>1</v>
      </c>
      <c r="E205" s="282">
        <v>24641.77</v>
      </c>
      <c r="F205" s="285"/>
      <c r="G205" s="282">
        <v>24641.77</v>
      </c>
      <c r="H205" s="275"/>
      <c r="I205" s="275"/>
      <c r="J205" s="275"/>
      <c r="K205" s="275"/>
      <c r="L205" s="275"/>
      <c r="M205" s="275"/>
      <c r="N205" s="275"/>
      <c r="O205" s="275"/>
      <c r="P205" s="283" t="s">
        <v>4958</v>
      </c>
    </row>
    <row r="206" spans="1:16" ht="14.4" customHeight="1" x14ac:dyDescent="0.3">
      <c r="A206" s="278">
        <v>201</v>
      </c>
      <c r="B206" s="279" t="s">
        <v>6373</v>
      </c>
      <c r="C206" s="280" t="s">
        <v>7464</v>
      </c>
      <c r="D206" s="281">
        <v>1</v>
      </c>
      <c r="E206" s="282">
        <v>24641.77</v>
      </c>
      <c r="F206" s="285"/>
      <c r="G206" s="282">
        <v>24641.77</v>
      </c>
      <c r="H206" s="275"/>
      <c r="I206" s="275"/>
      <c r="J206" s="275"/>
      <c r="K206" s="275"/>
      <c r="L206" s="275"/>
      <c r="M206" s="275"/>
      <c r="N206" s="275"/>
      <c r="O206" s="275"/>
      <c r="P206" s="283" t="s">
        <v>4958</v>
      </c>
    </row>
    <row r="207" spans="1:16" ht="14.4" customHeight="1" x14ac:dyDescent="0.3">
      <c r="A207" s="278">
        <v>202</v>
      </c>
      <c r="B207" s="279" t="s">
        <v>6373</v>
      </c>
      <c r="C207" s="280" t="s">
        <v>7464</v>
      </c>
      <c r="D207" s="281">
        <v>1</v>
      </c>
      <c r="E207" s="282">
        <v>24641.77</v>
      </c>
      <c r="F207" s="285"/>
      <c r="G207" s="282">
        <v>24641.77</v>
      </c>
      <c r="H207" s="275"/>
      <c r="I207" s="275"/>
      <c r="J207" s="275"/>
      <c r="K207" s="275"/>
      <c r="L207" s="275"/>
      <c r="M207" s="275"/>
      <c r="N207" s="275"/>
      <c r="O207" s="275"/>
      <c r="P207" s="283" t="s">
        <v>4958</v>
      </c>
    </row>
    <row r="208" spans="1:16" ht="14.4" customHeight="1" x14ac:dyDescent="0.3">
      <c r="A208" s="278">
        <v>203</v>
      </c>
      <c r="B208" s="279" t="s">
        <v>6373</v>
      </c>
      <c r="C208" s="280" t="s">
        <v>7464</v>
      </c>
      <c r="D208" s="281">
        <v>1</v>
      </c>
      <c r="E208" s="282">
        <v>24641.77</v>
      </c>
      <c r="F208" s="285"/>
      <c r="G208" s="282">
        <v>24641.77</v>
      </c>
      <c r="H208" s="275"/>
      <c r="I208" s="275"/>
      <c r="J208" s="275"/>
      <c r="K208" s="275"/>
      <c r="L208" s="275"/>
      <c r="M208" s="275"/>
      <c r="N208" s="275"/>
      <c r="O208" s="275"/>
      <c r="P208" s="283" t="s">
        <v>4958</v>
      </c>
    </row>
    <row r="209" spans="1:16" ht="14.4" customHeight="1" x14ac:dyDescent="0.3">
      <c r="A209" s="278">
        <v>204</v>
      </c>
      <c r="B209" s="279" t="s">
        <v>6373</v>
      </c>
      <c r="C209" s="280" t="s">
        <v>7464</v>
      </c>
      <c r="D209" s="281">
        <v>1</v>
      </c>
      <c r="E209" s="282">
        <v>24641.77</v>
      </c>
      <c r="F209" s="285"/>
      <c r="G209" s="282">
        <v>24641.77</v>
      </c>
      <c r="H209" s="275"/>
      <c r="I209" s="275"/>
      <c r="J209" s="275"/>
      <c r="K209" s="275"/>
      <c r="L209" s="275"/>
      <c r="M209" s="275"/>
      <c r="N209" s="275"/>
      <c r="O209" s="275"/>
      <c r="P209" s="283" t="s">
        <v>4958</v>
      </c>
    </row>
    <row r="210" spans="1:16" ht="14.4" customHeight="1" x14ac:dyDescent="0.3">
      <c r="A210" s="278">
        <v>205</v>
      </c>
      <c r="B210" s="279" t="s">
        <v>6373</v>
      </c>
      <c r="C210" s="280" t="s">
        <v>7464</v>
      </c>
      <c r="D210" s="281">
        <v>1</v>
      </c>
      <c r="E210" s="282">
        <v>24641.77</v>
      </c>
      <c r="F210" s="285"/>
      <c r="G210" s="282">
        <v>24641.77</v>
      </c>
      <c r="H210" s="275"/>
      <c r="I210" s="275"/>
      <c r="J210" s="275"/>
      <c r="K210" s="275"/>
      <c r="L210" s="275"/>
      <c r="M210" s="275"/>
      <c r="N210" s="275"/>
      <c r="O210" s="275"/>
      <c r="P210" s="283" t="s">
        <v>4958</v>
      </c>
    </row>
    <row r="211" spans="1:16" ht="14.4" customHeight="1" x14ac:dyDescent="0.3">
      <c r="A211" s="278">
        <v>206</v>
      </c>
      <c r="B211" s="279" t="s">
        <v>6373</v>
      </c>
      <c r="C211" s="280" t="s">
        <v>7464</v>
      </c>
      <c r="D211" s="281">
        <v>1</v>
      </c>
      <c r="E211" s="282">
        <v>24641.77</v>
      </c>
      <c r="F211" s="285"/>
      <c r="G211" s="282">
        <v>24641.77</v>
      </c>
      <c r="H211" s="275"/>
      <c r="I211" s="275"/>
      <c r="J211" s="275"/>
      <c r="K211" s="275"/>
      <c r="L211" s="275"/>
      <c r="M211" s="275"/>
      <c r="N211" s="275"/>
      <c r="O211" s="275"/>
      <c r="P211" s="283" t="s">
        <v>4958</v>
      </c>
    </row>
    <row r="212" spans="1:16" ht="14.4" customHeight="1" x14ac:dyDescent="0.3">
      <c r="A212" s="278">
        <v>207</v>
      </c>
      <c r="B212" s="279" t="s">
        <v>6373</v>
      </c>
      <c r="C212" s="280" t="s">
        <v>7464</v>
      </c>
      <c r="D212" s="281">
        <v>1</v>
      </c>
      <c r="E212" s="282">
        <v>24641.77</v>
      </c>
      <c r="F212" s="285"/>
      <c r="G212" s="282">
        <v>24641.77</v>
      </c>
      <c r="H212" s="275"/>
      <c r="I212" s="275"/>
      <c r="J212" s="275"/>
      <c r="K212" s="275"/>
      <c r="L212" s="275"/>
      <c r="M212" s="275"/>
      <c r="N212" s="275"/>
      <c r="O212" s="275"/>
      <c r="P212" s="283" t="s">
        <v>4958</v>
      </c>
    </row>
    <row r="213" spans="1:16" ht="14.4" customHeight="1" x14ac:dyDescent="0.3">
      <c r="A213" s="278">
        <v>208</v>
      </c>
      <c r="B213" s="279" t="s">
        <v>6373</v>
      </c>
      <c r="C213" s="280" t="s">
        <v>7464</v>
      </c>
      <c r="D213" s="281">
        <v>1</v>
      </c>
      <c r="E213" s="282">
        <v>24641.77</v>
      </c>
      <c r="F213" s="285"/>
      <c r="G213" s="282">
        <v>24641.77</v>
      </c>
      <c r="H213" s="275"/>
      <c r="I213" s="275"/>
      <c r="J213" s="275"/>
      <c r="K213" s="275"/>
      <c r="L213" s="275"/>
      <c r="M213" s="275"/>
      <c r="N213" s="275"/>
      <c r="O213" s="275"/>
      <c r="P213" s="283" t="s">
        <v>4958</v>
      </c>
    </row>
    <row r="214" spans="1:16" ht="14.4" customHeight="1" x14ac:dyDescent="0.3">
      <c r="A214" s="278">
        <v>209</v>
      </c>
      <c r="B214" s="279" t="s">
        <v>6373</v>
      </c>
      <c r="C214" s="280" t="s">
        <v>7464</v>
      </c>
      <c r="D214" s="281">
        <v>1</v>
      </c>
      <c r="E214" s="282">
        <v>24641.77</v>
      </c>
      <c r="F214" s="285"/>
      <c r="G214" s="282">
        <v>24641.77</v>
      </c>
      <c r="H214" s="275"/>
      <c r="I214" s="275"/>
      <c r="J214" s="275"/>
      <c r="K214" s="275"/>
      <c r="L214" s="275"/>
      <c r="M214" s="275"/>
      <c r="N214" s="275"/>
      <c r="O214" s="275"/>
      <c r="P214" s="283" t="s">
        <v>4958</v>
      </c>
    </row>
    <row r="215" spans="1:16" ht="14.4" customHeight="1" x14ac:dyDescent="0.3">
      <c r="A215" s="278">
        <v>210</v>
      </c>
      <c r="B215" s="279" t="s">
        <v>6373</v>
      </c>
      <c r="C215" s="280" t="s">
        <v>7464</v>
      </c>
      <c r="D215" s="281">
        <v>1</v>
      </c>
      <c r="E215" s="282">
        <v>24641.77</v>
      </c>
      <c r="F215" s="285"/>
      <c r="G215" s="282">
        <v>24641.77</v>
      </c>
      <c r="H215" s="275"/>
      <c r="I215" s="275"/>
      <c r="J215" s="275"/>
      <c r="K215" s="275"/>
      <c r="L215" s="275"/>
      <c r="M215" s="275"/>
      <c r="N215" s="275"/>
      <c r="O215" s="275"/>
      <c r="P215" s="283" t="s">
        <v>4958</v>
      </c>
    </row>
    <row r="216" spans="1:16" ht="14.4" customHeight="1" x14ac:dyDescent="0.3">
      <c r="A216" s="278">
        <v>211</v>
      </c>
      <c r="B216" s="279" t="s">
        <v>6373</v>
      </c>
      <c r="C216" s="280" t="s">
        <v>7464</v>
      </c>
      <c r="D216" s="281">
        <v>1</v>
      </c>
      <c r="E216" s="282">
        <v>24641.77</v>
      </c>
      <c r="F216" s="285"/>
      <c r="G216" s="282">
        <v>24641.77</v>
      </c>
      <c r="H216" s="275"/>
      <c r="I216" s="275"/>
      <c r="J216" s="275"/>
      <c r="K216" s="275"/>
      <c r="L216" s="275"/>
      <c r="M216" s="275"/>
      <c r="N216" s="275"/>
      <c r="O216" s="275"/>
      <c r="P216" s="283" t="s">
        <v>4958</v>
      </c>
    </row>
    <row r="217" spans="1:16" ht="14.4" customHeight="1" x14ac:dyDescent="0.3">
      <c r="A217" s="278">
        <v>212</v>
      </c>
      <c r="B217" s="279" t="s">
        <v>6373</v>
      </c>
      <c r="C217" s="280" t="s">
        <v>7464</v>
      </c>
      <c r="D217" s="281">
        <v>1</v>
      </c>
      <c r="E217" s="282">
        <v>24641.77</v>
      </c>
      <c r="F217" s="285"/>
      <c r="G217" s="282">
        <v>24641.77</v>
      </c>
      <c r="H217" s="275"/>
      <c r="I217" s="275"/>
      <c r="J217" s="275"/>
      <c r="K217" s="275"/>
      <c r="L217" s="275"/>
      <c r="M217" s="275"/>
      <c r="N217" s="275"/>
      <c r="O217" s="275"/>
      <c r="P217" s="283" t="s">
        <v>4958</v>
      </c>
    </row>
    <row r="218" spans="1:16" ht="14.4" customHeight="1" x14ac:dyDescent="0.3">
      <c r="A218" s="278">
        <v>213</v>
      </c>
      <c r="B218" s="279" t="s">
        <v>6373</v>
      </c>
      <c r="C218" s="280" t="s">
        <v>7464</v>
      </c>
      <c r="D218" s="281">
        <v>1</v>
      </c>
      <c r="E218" s="282">
        <v>24641.77</v>
      </c>
      <c r="F218" s="285"/>
      <c r="G218" s="282">
        <v>24641.77</v>
      </c>
      <c r="H218" s="275"/>
      <c r="I218" s="275"/>
      <c r="J218" s="275"/>
      <c r="K218" s="275"/>
      <c r="L218" s="275"/>
      <c r="M218" s="275"/>
      <c r="N218" s="275"/>
      <c r="O218" s="275"/>
      <c r="P218" s="283" t="s">
        <v>4958</v>
      </c>
    </row>
    <row r="219" spans="1:16" ht="14.4" customHeight="1" x14ac:dyDescent="0.3">
      <c r="A219" s="278">
        <v>214</v>
      </c>
      <c r="B219" s="279" t="s">
        <v>6373</v>
      </c>
      <c r="C219" s="280" t="s">
        <v>7464</v>
      </c>
      <c r="D219" s="281">
        <v>1</v>
      </c>
      <c r="E219" s="282">
        <v>24641.77</v>
      </c>
      <c r="F219" s="285"/>
      <c r="G219" s="282">
        <v>24641.77</v>
      </c>
      <c r="H219" s="275"/>
      <c r="I219" s="275"/>
      <c r="J219" s="275"/>
      <c r="K219" s="275"/>
      <c r="L219" s="275"/>
      <c r="M219" s="275"/>
      <c r="N219" s="275"/>
      <c r="O219" s="275"/>
      <c r="P219" s="283" t="s">
        <v>4958</v>
      </c>
    </row>
    <row r="220" spans="1:16" ht="14.4" customHeight="1" x14ac:dyDescent="0.3">
      <c r="A220" s="278">
        <v>215</v>
      </c>
      <c r="B220" s="279" t="s">
        <v>6373</v>
      </c>
      <c r="C220" s="280" t="s">
        <v>7464</v>
      </c>
      <c r="D220" s="281">
        <v>1</v>
      </c>
      <c r="E220" s="282">
        <v>24641.77</v>
      </c>
      <c r="F220" s="285"/>
      <c r="G220" s="282">
        <v>24641.77</v>
      </c>
      <c r="H220" s="275"/>
      <c r="I220" s="275"/>
      <c r="J220" s="275"/>
      <c r="K220" s="275"/>
      <c r="L220" s="275"/>
      <c r="M220" s="275"/>
      <c r="N220" s="275"/>
      <c r="O220" s="275"/>
      <c r="P220" s="283" t="s">
        <v>4958</v>
      </c>
    </row>
    <row r="221" spans="1:16" ht="14.4" customHeight="1" x14ac:dyDescent="0.3">
      <c r="A221" s="278">
        <v>216</v>
      </c>
      <c r="B221" s="279" t="s">
        <v>6373</v>
      </c>
      <c r="C221" s="280" t="s">
        <v>7464</v>
      </c>
      <c r="D221" s="281">
        <v>1</v>
      </c>
      <c r="E221" s="282">
        <v>24641.77</v>
      </c>
      <c r="F221" s="285"/>
      <c r="G221" s="282">
        <v>24641.77</v>
      </c>
      <c r="H221" s="275"/>
      <c r="I221" s="275"/>
      <c r="J221" s="275"/>
      <c r="K221" s="275"/>
      <c r="L221" s="275"/>
      <c r="M221" s="275"/>
      <c r="N221" s="275"/>
      <c r="O221" s="275"/>
      <c r="P221" s="283" t="s">
        <v>4958</v>
      </c>
    </row>
    <row r="222" spans="1:16" ht="14.4" customHeight="1" x14ac:dyDescent="0.3">
      <c r="A222" s="278">
        <v>217</v>
      </c>
      <c r="B222" s="279" t="s">
        <v>6373</v>
      </c>
      <c r="C222" s="280" t="s">
        <v>7464</v>
      </c>
      <c r="D222" s="281">
        <v>1</v>
      </c>
      <c r="E222" s="282">
        <v>24641.77</v>
      </c>
      <c r="F222" s="285"/>
      <c r="G222" s="282">
        <v>24641.77</v>
      </c>
      <c r="H222" s="275"/>
      <c r="I222" s="275"/>
      <c r="J222" s="275"/>
      <c r="K222" s="275"/>
      <c r="L222" s="275"/>
      <c r="M222" s="275"/>
      <c r="N222" s="275"/>
      <c r="O222" s="275"/>
      <c r="P222" s="283" t="s">
        <v>4958</v>
      </c>
    </row>
    <row r="223" spans="1:16" ht="14.4" customHeight="1" x14ac:dyDescent="0.3">
      <c r="A223" s="278">
        <v>218</v>
      </c>
      <c r="B223" s="279" t="s">
        <v>6373</v>
      </c>
      <c r="C223" s="280" t="s">
        <v>7464</v>
      </c>
      <c r="D223" s="281">
        <v>1</v>
      </c>
      <c r="E223" s="282">
        <v>24641.77</v>
      </c>
      <c r="F223" s="285"/>
      <c r="G223" s="282">
        <v>24641.77</v>
      </c>
      <c r="H223" s="275"/>
      <c r="I223" s="275"/>
      <c r="J223" s="275"/>
      <c r="K223" s="275"/>
      <c r="L223" s="275"/>
      <c r="M223" s="275"/>
      <c r="N223" s="275"/>
      <c r="O223" s="275"/>
      <c r="P223" s="283" t="s">
        <v>4958</v>
      </c>
    </row>
    <row r="224" spans="1:16" ht="14.4" customHeight="1" x14ac:dyDescent="0.3">
      <c r="A224" s="278">
        <v>219</v>
      </c>
      <c r="B224" s="279" t="s">
        <v>6373</v>
      </c>
      <c r="C224" s="280" t="s">
        <v>7464</v>
      </c>
      <c r="D224" s="281">
        <v>1</v>
      </c>
      <c r="E224" s="282">
        <v>24641.77</v>
      </c>
      <c r="F224" s="285"/>
      <c r="G224" s="282">
        <v>24641.77</v>
      </c>
      <c r="H224" s="275"/>
      <c r="I224" s="275"/>
      <c r="J224" s="275"/>
      <c r="K224" s="275"/>
      <c r="L224" s="275"/>
      <c r="M224" s="275"/>
      <c r="N224" s="275"/>
      <c r="O224" s="275"/>
      <c r="P224" s="283" t="s">
        <v>4958</v>
      </c>
    </row>
    <row r="225" spans="1:16" ht="14.4" customHeight="1" x14ac:dyDescent="0.3">
      <c r="A225" s="278">
        <v>220</v>
      </c>
      <c r="B225" s="279" t="s">
        <v>6373</v>
      </c>
      <c r="C225" s="280" t="s">
        <v>7464</v>
      </c>
      <c r="D225" s="281">
        <v>1</v>
      </c>
      <c r="E225" s="282">
        <v>24641.77</v>
      </c>
      <c r="F225" s="285"/>
      <c r="G225" s="282">
        <v>24641.77</v>
      </c>
      <c r="H225" s="275"/>
      <c r="I225" s="275"/>
      <c r="J225" s="275"/>
      <c r="K225" s="275"/>
      <c r="L225" s="275"/>
      <c r="M225" s="275"/>
      <c r="N225" s="275"/>
      <c r="O225" s="275"/>
      <c r="P225" s="283" t="s">
        <v>4958</v>
      </c>
    </row>
    <row r="226" spans="1:16" ht="14.4" customHeight="1" x14ac:dyDescent="0.3">
      <c r="A226" s="278">
        <v>221</v>
      </c>
      <c r="B226" s="279" t="s">
        <v>6373</v>
      </c>
      <c r="C226" s="280" t="s">
        <v>7464</v>
      </c>
      <c r="D226" s="281">
        <v>1</v>
      </c>
      <c r="E226" s="282">
        <v>24641.77</v>
      </c>
      <c r="F226" s="285"/>
      <c r="G226" s="282">
        <v>24641.77</v>
      </c>
      <c r="H226" s="275"/>
      <c r="I226" s="275"/>
      <c r="J226" s="275"/>
      <c r="K226" s="275"/>
      <c r="L226" s="275"/>
      <c r="M226" s="275"/>
      <c r="N226" s="275"/>
      <c r="O226" s="275"/>
      <c r="P226" s="283" t="s">
        <v>4958</v>
      </c>
    </row>
    <row r="227" spans="1:16" ht="14.4" customHeight="1" x14ac:dyDescent="0.3">
      <c r="A227" s="278">
        <v>222</v>
      </c>
      <c r="B227" s="279" t="s">
        <v>6373</v>
      </c>
      <c r="C227" s="280" t="s">
        <v>7464</v>
      </c>
      <c r="D227" s="281">
        <v>1</v>
      </c>
      <c r="E227" s="282">
        <v>24641.77</v>
      </c>
      <c r="F227" s="285"/>
      <c r="G227" s="282">
        <v>24641.77</v>
      </c>
      <c r="H227" s="275"/>
      <c r="I227" s="275"/>
      <c r="J227" s="275"/>
      <c r="K227" s="275"/>
      <c r="L227" s="275"/>
      <c r="M227" s="275"/>
      <c r="N227" s="275"/>
      <c r="O227" s="275"/>
      <c r="P227" s="283" t="s">
        <v>4958</v>
      </c>
    </row>
    <row r="228" spans="1:16" ht="14.4" customHeight="1" x14ac:dyDescent="0.3">
      <c r="A228" s="278">
        <v>223</v>
      </c>
      <c r="B228" s="279" t="s">
        <v>6373</v>
      </c>
      <c r="C228" s="280" t="s">
        <v>7464</v>
      </c>
      <c r="D228" s="281">
        <v>1</v>
      </c>
      <c r="E228" s="282">
        <v>24641.77</v>
      </c>
      <c r="F228" s="285"/>
      <c r="G228" s="282">
        <v>24641.77</v>
      </c>
      <c r="H228" s="275"/>
      <c r="I228" s="275"/>
      <c r="J228" s="275"/>
      <c r="K228" s="275"/>
      <c r="L228" s="275"/>
      <c r="M228" s="275"/>
      <c r="N228" s="275"/>
      <c r="O228" s="275"/>
      <c r="P228" s="283" t="s">
        <v>4958</v>
      </c>
    </row>
    <row r="229" spans="1:16" ht="14.4" customHeight="1" x14ac:dyDescent="0.3">
      <c r="A229" s="278">
        <v>224</v>
      </c>
      <c r="B229" s="279" t="s">
        <v>6373</v>
      </c>
      <c r="C229" s="280" t="s">
        <v>7464</v>
      </c>
      <c r="D229" s="281">
        <v>1</v>
      </c>
      <c r="E229" s="282">
        <v>24641.77</v>
      </c>
      <c r="F229" s="285"/>
      <c r="G229" s="282">
        <v>24641.77</v>
      </c>
      <c r="H229" s="275"/>
      <c r="I229" s="275"/>
      <c r="J229" s="275"/>
      <c r="K229" s="275"/>
      <c r="L229" s="275"/>
      <c r="M229" s="275"/>
      <c r="N229" s="275"/>
      <c r="O229" s="275"/>
      <c r="P229" s="283" t="s">
        <v>4958</v>
      </c>
    </row>
    <row r="230" spans="1:16" ht="14.4" customHeight="1" x14ac:dyDescent="0.3">
      <c r="A230" s="278">
        <v>225</v>
      </c>
      <c r="B230" s="279" t="s">
        <v>6373</v>
      </c>
      <c r="C230" s="280" t="s">
        <v>7464</v>
      </c>
      <c r="D230" s="281">
        <v>1</v>
      </c>
      <c r="E230" s="282">
        <v>24641.77</v>
      </c>
      <c r="F230" s="285"/>
      <c r="G230" s="282">
        <v>24641.77</v>
      </c>
      <c r="H230" s="275"/>
      <c r="I230" s="275"/>
      <c r="J230" s="275"/>
      <c r="K230" s="275"/>
      <c r="L230" s="275"/>
      <c r="M230" s="275"/>
      <c r="N230" s="275"/>
      <c r="O230" s="275"/>
      <c r="P230" s="283" t="s">
        <v>4958</v>
      </c>
    </row>
    <row r="231" spans="1:16" ht="14.4" customHeight="1" x14ac:dyDescent="0.3">
      <c r="A231" s="278">
        <v>226</v>
      </c>
      <c r="B231" s="279" t="s">
        <v>6373</v>
      </c>
      <c r="C231" s="280" t="s">
        <v>7464</v>
      </c>
      <c r="D231" s="281">
        <v>1</v>
      </c>
      <c r="E231" s="282">
        <v>24641.77</v>
      </c>
      <c r="F231" s="285"/>
      <c r="G231" s="282">
        <v>24641.77</v>
      </c>
      <c r="H231" s="275"/>
      <c r="I231" s="275"/>
      <c r="J231" s="275"/>
      <c r="K231" s="275"/>
      <c r="L231" s="275"/>
      <c r="M231" s="275"/>
      <c r="N231" s="275"/>
      <c r="O231" s="275"/>
      <c r="P231" s="283" t="s">
        <v>4958</v>
      </c>
    </row>
    <row r="232" spans="1:16" ht="14.4" customHeight="1" x14ac:dyDescent="0.3">
      <c r="A232" s="278">
        <v>227</v>
      </c>
      <c r="B232" s="279" t="s">
        <v>6373</v>
      </c>
      <c r="C232" s="280" t="s">
        <v>7464</v>
      </c>
      <c r="D232" s="281">
        <v>1</v>
      </c>
      <c r="E232" s="282">
        <v>24641.77</v>
      </c>
      <c r="F232" s="285"/>
      <c r="G232" s="282">
        <v>24641.77</v>
      </c>
      <c r="H232" s="275"/>
      <c r="I232" s="275"/>
      <c r="J232" s="275"/>
      <c r="K232" s="275"/>
      <c r="L232" s="275"/>
      <c r="M232" s="275"/>
      <c r="N232" s="275"/>
      <c r="O232" s="275"/>
      <c r="P232" s="283" t="s">
        <v>4958</v>
      </c>
    </row>
    <row r="233" spans="1:16" ht="14.4" customHeight="1" x14ac:dyDescent="0.3">
      <c r="A233" s="278">
        <v>228</v>
      </c>
      <c r="B233" s="279" t="s">
        <v>6373</v>
      </c>
      <c r="C233" s="280" t="s">
        <v>7464</v>
      </c>
      <c r="D233" s="281">
        <v>1</v>
      </c>
      <c r="E233" s="282">
        <v>24641.77</v>
      </c>
      <c r="F233" s="285"/>
      <c r="G233" s="282">
        <v>24641.77</v>
      </c>
      <c r="H233" s="275"/>
      <c r="I233" s="275"/>
      <c r="J233" s="275"/>
      <c r="K233" s="275"/>
      <c r="L233" s="275"/>
      <c r="M233" s="275"/>
      <c r="N233" s="275"/>
      <c r="O233" s="275"/>
      <c r="P233" s="283" t="s">
        <v>4958</v>
      </c>
    </row>
    <row r="234" spans="1:16" ht="14.4" customHeight="1" x14ac:dyDescent="0.3">
      <c r="A234" s="278">
        <v>229</v>
      </c>
      <c r="B234" s="279" t="s">
        <v>6373</v>
      </c>
      <c r="C234" s="280" t="s">
        <v>7464</v>
      </c>
      <c r="D234" s="281">
        <v>1</v>
      </c>
      <c r="E234" s="282">
        <v>24641.77</v>
      </c>
      <c r="F234" s="285"/>
      <c r="G234" s="282">
        <v>24641.77</v>
      </c>
      <c r="H234" s="275"/>
      <c r="I234" s="275"/>
      <c r="J234" s="275"/>
      <c r="K234" s="275"/>
      <c r="L234" s="275"/>
      <c r="M234" s="275"/>
      <c r="N234" s="275"/>
      <c r="O234" s="275"/>
      <c r="P234" s="283" t="s">
        <v>4958</v>
      </c>
    </row>
    <row r="235" spans="1:16" ht="14.4" customHeight="1" x14ac:dyDescent="0.3">
      <c r="A235" s="278">
        <v>230</v>
      </c>
      <c r="B235" s="279" t="s">
        <v>6373</v>
      </c>
      <c r="C235" s="280" t="s">
        <v>7464</v>
      </c>
      <c r="D235" s="281">
        <v>1</v>
      </c>
      <c r="E235" s="282">
        <v>24641.77</v>
      </c>
      <c r="F235" s="285"/>
      <c r="G235" s="282">
        <v>24641.77</v>
      </c>
      <c r="H235" s="275"/>
      <c r="I235" s="275"/>
      <c r="J235" s="275"/>
      <c r="K235" s="275"/>
      <c r="L235" s="275"/>
      <c r="M235" s="275"/>
      <c r="N235" s="275"/>
      <c r="O235" s="275"/>
      <c r="P235" s="283" t="s">
        <v>4958</v>
      </c>
    </row>
    <row r="236" spans="1:16" ht="14.4" customHeight="1" x14ac:dyDescent="0.3">
      <c r="A236" s="278">
        <v>231</v>
      </c>
      <c r="B236" s="279" t="s">
        <v>6373</v>
      </c>
      <c r="C236" s="280" t="s">
        <v>7464</v>
      </c>
      <c r="D236" s="281">
        <v>1</v>
      </c>
      <c r="E236" s="282">
        <v>24641.77</v>
      </c>
      <c r="F236" s="285"/>
      <c r="G236" s="282">
        <v>24641.77</v>
      </c>
      <c r="H236" s="275"/>
      <c r="I236" s="275"/>
      <c r="J236" s="275"/>
      <c r="K236" s="275"/>
      <c r="L236" s="275"/>
      <c r="M236" s="275"/>
      <c r="N236" s="275"/>
      <c r="O236" s="275"/>
      <c r="P236" s="283" t="s">
        <v>4958</v>
      </c>
    </row>
    <row r="237" spans="1:16" ht="14.4" customHeight="1" x14ac:dyDescent="0.3">
      <c r="A237" s="278">
        <v>232</v>
      </c>
      <c r="B237" s="279" t="s">
        <v>6373</v>
      </c>
      <c r="C237" s="280" t="s">
        <v>7464</v>
      </c>
      <c r="D237" s="281">
        <v>1</v>
      </c>
      <c r="E237" s="282">
        <v>24641.77</v>
      </c>
      <c r="F237" s="285"/>
      <c r="G237" s="282">
        <v>24641.77</v>
      </c>
      <c r="H237" s="275"/>
      <c r="I237" s="275"/>
      <c r="J237" s="275"/>
      <c r="K237" s="275"/>
      <c r="L237" s="275"/>
      <c r="M237" s="275"/>
      <c r="N237" s="275"/>
      <c r="O237" s="275"/>
      <c r="P237" s="283" t="s">
        <v>4958</v>
      </c>
    </row>
    <row r="238" spans="1:16" ht="14.4" customHeight="1" x14ac:dyDescent="0.3">
      <c r="A238" s="278">
        <v>233</v>
      </c>
      <c r="B238" s="279" t="s">
        <v>6373</v>
      </c>
      <c r="C238" s="280" t="s">
        <v>7464</v>
      </c>
      <c r="D238" s="281">
        <v>1</v>
      </c>
      <c r="E238" s="282">
        <v>24641.77</v>
      </c>
      <c r="F238" s="285"/>
      <c r="G238" s="282">
        <v>24641.77</v>
      </c>
      <c r="H238" s="275"/>
      <c r="I238" s="275"/>
      <c r="J238" s="275"/>
      <c r="K238" s="275"/>
      <c r="L238" s="275"/>
      <c r="M238" s="275"/>
      <c r="N238" s="275"/>
      <c r="O238" s="275"/>
      <c r="P238" s="283" t="s">
        <v>4958</v>
      </c>
    </row>
    <row r="239" spans="1:16" ht="14.4" customHeight="1" x14ac:dyDescent="0.3">
      <c r="A239" s="278">
        <v>234</v>
      </c>
      <c r="B239" s="279" t="s">
        <v>6373</v>
      </c>
      <c r="C239" s="280" t="s">
        <v>7464</v>
      </c>
      <c r="D239" s="281">
        <v>1</v>
      </c>
      <c r="E239" s="282">
        <v>24641.77</v>
      </c>
      <c r="F239" s="285"/>
      <c r="G239" s="282">
        <v>24641.77</v>
      </c>
      <c r="H239" s="275"/>
      <c r="I239" s="275"/>
      <c r="J239" s="275"/>
      <c r="K239" s="275"/>
      <c r="L239" s="275"/>
      <c r="M239" s="275"/>
      <c r="N239" s="275"/>
      <c r="O239" s="275"/>
      <c r="P239" s="283" t="s">
        <v>4958</v>
      </c>
    </row>
    <row r="240" spans="1:16" ht="14.4" customHeight="1" x14ac:dyDescent="0.3">
      <c r="A240" s="278">
        <v>235</v>
      </c>
      <c r="B240" s="279" t="s">
        <v>6373</v>
      </c>
      <c r="C240" s="280" t="s">
        <v>7464</v>
      </c>
      <c r="D240" s="281">
        <v>1</v>
      </c>
      <c r="E240" s="282">
        <v>24641.77</v>
      </c>
      <c r="F240" s="285"/>
      <c r="G240" s="282">
        <v>24641.77</v>
      </c>
      <c r="H240" s="275"/>
      <c r="I240" s="275"/>
      <c r="J240" s="275"/>
      <c r="K240" s="275"/>
      <c r="L240" s="275"/>
      <c r="M240" s="275"/>
      <c r="N240" s="275"/>
      <c r="O240" s="275"/>
      <c r="P240" s="283" t="s">
        <v>4958</v>
      </c>
    </row>
    <row r="241" spans="1:16" ht="14.4" customHeight="1" x14ac:dyDescent="0.3">
      <c r="A241" s="278">
        <v>236</v>
      </c>
      <c r="B241" s="279" t="s">
        <v>6373</v>
      </c>
      <c r="C241" s="280" t="s">
        <v>7464</v>
      </c>
      <c r="D241" s="281">
        <v>1</v>
      </c>
      <c r="E241" s="282">
        <v>24641.77</v>
      </c>
      <c r="F241" s="285"/>
      <c r="G241" s="282">
        <v>24641.77</v>
      </c>
      <c r="H241" s="275"/>
      <c r="I241" s="275"/>
      <c r="J241" s="275"/>
      <c r="K241" s="275"/>
      <c r="L241" s="275"/>
      <c r="M241" s="275"/>
      <c r="N241" s="275"/>
      <c r="O241" s="275"/>
      <c r="P241" s="283" t="s">
        <v>4958</v>
      </c>
    </row>
    <row r="242" spans="1:16" ht="14.4" customHeight="1" x14ac:dyDescent="0.3">
      <c r="A242" s="278">
        <v>237</v>
      </c>
      <c r="B242" s="279" t="s">
        <v>6373</v>
      </c>
      <c r="C242" s="280" t="s">
        <v>7464</v>
      </c>
      <c r="D242" s="281">
        <v>1</v>
      </c>
      <c r="E242" s="282">
        <v>24641.77</v>
      </c>
      <c r="F242" s="285"/>
      <c r="G242" s="282">
        <v>24641.77</v>
      </c>
      <c r="H242" s="275"/>
      <c r="I242" s="275"/>
      <c r="J242" s="275"/>
      <c r="K242" s="275"/>
      <c r="L242" s="275"/>
      <c r="M242" s="275"/>
      <c r="N242" s="275"/>
      <c r="O242" s="275"/>
      <c r="P242" s="283" t="s">
        <v>4958</v>
      </c>
    </row>
    <row r="243" spans="1:16" ht="14.4" customHeight="1" x14ac:dyDescent="0.3">
      <c r="A243" s="278">
        <v>238</v>
      </c>
      <c r="B243" s="279" t="s">
        <v>6373</v>
      </c>
      <c r="C243" s="280" t="s">
        <v>7464</v>
      </c>
      <c r="D243" s="281">
        <v>1</v>
      </c>
      <c r="E243" s="282">
        <v>24641.77</v>
      </c>
      <c r="F243" s="285"/>
      <c r="G243" s="282">
        <v>24641.77</v>
      </c>
      <c r="H243" s="275"/>
      <c r="I243" s="275"/>
      <c r="J243" s="275"/>
      <c r="K243" s="275"/>
      <c r="L243" s="275"/>
      <c r="M243" s="275"/>
      <c r="N243" s="275"/>
      <c r="O243" s="275"/>
      <c r="P243" s="283" t="s">
        <v>4958</v>
      </c>
    </row>
    <row r="244" spans="1:16" ht="14.4" customHeight="1" x14ac:dyDescent="0.3">
      <c r="A244" s="278">
        <v>239</v>
      </c>
      <c r="B244" s="279" t="s">
        <v>6373</v>
      </c>
      <c r="C244" s="280" t="s">
        <v>7464</v>
      </c>
      <c r="D244" s="281">
        <v>1</v>
      </c>
      <c r="E244" s="282">
        <v>24641.77</v>
      </c>
      <c r="F244" s="285"/>
      <c r="G244" s="282">
        <v>24641.77</v>
      </c>
      <c r="H244" s="275"/>
      <c r="I244" s="275"/>
      <c r="J244" s="275"/>
      <c r="K244" s="275"/>
      <c r="L244" s="275"/>
      <c r="M244" s="275"/>
      <c r="N244" s="275"/>
      <c r="O244" s="275"/>
      <c r="P244" s="283" t="s">
        <v>4958</v>
      </c>
    </row>
    <row r="245" spans="1:16" ht="14.4" customHeight="1" x14ac:dyDescent="0.3">
      <c r="A245" s="278">
        <v>240</v>
      </c>
      <c r="B245" s="279" t="s">
        <v>6373</v>
      </c>
      <c r="C245" s="280" t="s">
        <v>7464</v>
      </c>
      <c r="D245" s="281">
        <v>1</v>
      </c>
      <c r="E245" s="282">
        <v>24641.77</v>
      </c>
      <c r="F245" s="285"/>
      <c r="G245" s="282">
        <v>24641.77</v>
      </c>
      <c r="H245" s="275"/>
      <c r="I245" s="275"/>
      <c r="J245" s="275"/>
      <c r="K245" s="275"/>
      <c r="L245" s="275"/>
      <c r="M245" s="275"/>
      <c r="N245" s="275"/>
      <c r="O245" s="275"/>
      <c r="P245" s="283" t="s">
        <v>4958</v>
      </c>
    </row>
    <row r="246" spans="1:16" ht="14.4" customHeight="1" x14ac:dyDescent="0.3">
      <c r="A246" s="278">
        <v>241</v>
      </c>
      <c r="B246" s="279" t="s">
        <v>6373</v>
      </c>
      <c r="C246" s="280" t="s">
        <v>7464</v>
      </c>
      <c r="D246" s="281">
        <v>1</v>
      </c>
      <c r="E246" s="282">
        <v>24641.77</v>
      </c>
      <c r="F246" s="285"/>
      <c r="G246" s="282">
        <v>24641.77</v>
      </c>
      <c r="H246" s="275"/>
      <c r="I246" s="275"/>
      <c r="J246" s="275"/>
      <c r="K246" s="275"/>
      <c r="L246" s="275"/>
      <c r="M246" s="275"/>
      <c r="N246" s="275"/>
      <c r="O246" s="275"/>
      <c r="P246" s="283" t="s">
        <v>4958</v>
      </c>
    </row>
    <row r="247" spans="1:16" ht="14.4" customHeight="1" x14ac:dyDescent="0.3">
      <c r="A247" s="278">
        <v>242</v>
      </c>
      <c r="B247" s="279" t="s">
        <v>6373</v>
      </c>
      <c r="C247" s="280" t="s">
        <v>7464</v>
      </c>
      <c r="D247" s="281">
        <v>1</v>
      </c>
      <c r="E247" s="282">
        <v>24641.77</v>
      </c>
      <c r="F247" s="285"/>
      <c r="G247" s="282">
        <v>24641.77</v>
      </c>
      <c r="H247" s="275"/>
      <c r="I247" s="275"/>
      <c r="J247" s="275"/>
      <c r="K247" s="275"/>
      <c r="L247" s="275"/>
      <c r="M247" s="275"/>
      <c r="N247" s="275"/>
      <c r="O247" s="275"/>
      <c r="P247" s="283" t="s">
        <v>4958</v>
      </c>
    </row>
    <row r="248" spans="1:16" ht="14.4" customHeight="1" x14ac:dyDescent="0.3">
      <c r="A248" s="278">
        <v>243</v>
      </c>
      <c r="B248" s="279" t="s">
        <v>6373</v>
      </c>
      <c r="C248" s="280" t="s">
        <v>7464</v>
      </c>
      <c r="D248" s="281">
        <v>1</v>
      </c>
      <c r="E248" s="282">
        <v>24641.77</v>
      </c>
      <c r="F248" s="285"/>
      <c r="G248" s="282">
        <v>24641.77</v>
      </c>
      <c r="H248" s="275"/>
      <c r="I248" s="275"/>
      <c r="J248" s="275"/>
      <c r="K248" s="275"/>
      <c r="L248" s="275"/>
      <c r="M248" s="275"/>
      <c r="N248" s="275"/>
      <c r="O248" s="275"/>
      <c r="P248" s="283" t="s">
        <v>4958</v>
      </c>
    </row>
    <row r="249" spans="1:16" ht="14.4" customHeight="1" x14ac:dyDescent="0.3">
      <c r="A249" s="278">
        <v>244</v>
      </c>
      <c r="B249" s="279" t="s">
        <v>6373</v>
      </c>
      <c r="C249" s="280" t="s">
        <v>7464</v>
      </c>
      <c r="D249" s="281">
        <v>1</v>
      </c>
      <c r="E249" s="282">
        <v>24641.77</v>
      </c>
      <c r="F249" s="285"/>
      <c r="G249" s="282">
        <v>24641.77</v>
      </c>
      <c r="H249" s="275"/>
      <c r="I249" s="275"/>
      <c r="J249" s="275"/>
      <c r="K249" s="275"/>
      <c r="L249" s="275"/>
      <c r="M249" s="275"/>
      <c r="N249" s="275"/>
      <c r="O249" s="275"/>
      <c r="P249" s="283" t="s">
        <v>4958</v>
      </c>
    </row>
    <row r="250" spans="1:16" ht="14.4" customHeight="1" x14ac:dyDescent="0.3">
      <c r="A250" s="278">
        <v>245</v>
      </c>
      <c r="B250" s="279" t="s">
        <v>6373</v>
      </c>
      <c r="C250" s="280" t="s">
        <v>7464</v>
      </c>
      <c r="D250" s="281">
        <v>1</v>
      </c>
      <c r="E250" s="282">
        <v>24641.77</v>
      </c>
      <c r="F250" s="285"/>
      <c r="G250" s="282">
        <v>24641.77</v>
      </c>
      <c r="H250" s="275"/>
      <c r="I250" s="275"/>
      <c r="J250" s="275"/>
      <c r="K250" s="275"/>
      <c r="L250" s="275"/>
      <c r="M250" s="275"/>
      <c r="N250" s="275"/>
      <c r="O250" s="275"/>
      <c r="P250" s="283" t="s">
        <v>4958</v>
      </c>
    </row>
    <row r="251" spans="1:16" ht="14.4" customHeight="1" x14ac:dyDescent="0.3">
      <c r="A251" s="278">
        <v>246</v>
      </c>
      <c r="B251" s="279" t="s">
        <v>6373</v>
      </c>
      <c r="C251" s="280" t="s">
        <v>7464</v>
      </c>
      <c r="D251" s="281">
        <v>1</v>
      </c>
      <c r="E251" s="282">
        <v>24641.77</v>
      </c>
      <c r="F251" s="285"/>
      <c r="G251" s="282">
        <v>24641.77</v>
      </c>
      <c r="H251" s="275"/>
      <c r="I251" s="275"/>
      <c r="J251" s="275"/>
      <c r="K251" s="275"/>
      <c r="L251" s="275"/>
      <c r="M251" s="275"/>
      <c r="N251" s="275"/>
      <c r="O251" s="275"/>
      <c r="P251" s="283" t="s">
        <v>4958</v>
      </c>
    </row>
    <row r="252" spans="1:16" ht="14.4" customHeight="1" x14ac:dyDescent="0.3">
      <c r="A252" s="278">
        <v>247</v>
      </c>
      <c r="B252" s="279" t="s">
        <v>6373</v>
      </c>
      <c r="C252" s="280" t="s">
        <v>7464</v>
      </c>
      <c r="D252" s="281">
        <v>1</v>
      </c>
      <c r="E252" s="282">
        <v>24641.77</v>
      </c>
      <c r="F252" s="285"/>
      <c r="G252" s="282">
        <v>24641.77</v>
      </c>
      <c r="H252" s="275"/>
      <c r="I252" s="275"/>
      <c r="J252" s="275"/>
      <c r="K252" s="275"/>
      <c r="L252" s="275"/>
      <c r="M252" s="275"/>
      <c r="N252" s="275"/>
      <c r="O252" s="275"/>
      <c r="P252" s="283" t="s">
        <v>4958</v>
      </c>
    </row>
    <row r="253" spans="1:16" ht="14.4" customHeight="1" x14ac:dyDescent="0.3">
      <c r="A253" s="278">
        <v>248</v>
      </c>
      <c r="B253" s="279" t="s">
        <v>6374</v>
      </c>
      <c r="C253" s="280" t="s">
        <v>7464</v>
      </c>
      <c r="D253" s="281">
        <v>1</v>
      </c>
      <c r="E253" s="282">
        <v>8103.98</v>
      </c>
      <c r="F253" s="285"/>
      <c r="G253" s="282">
        <v>8103.98</v>
      </c>
      <c r="H253" s="275"/>
      <c r="I253" s="275"/>
      <c r="J253" s="275"/>
      <c r="K253" s="275"/>
      <c r="L253" s="275"/>
      <c r="M253" s="275"/>
      <c r="N253" s="275"/>
      <c r="O253" s="275"/>
      <c r="P253" s="283" t="s">
        <v>4958</v>
      </c>
    </row>
    <row r="254" spans="1:16" ht="14.4" customHeight="1" x14ac:dyDescent="0.3">
      <c r="A254" s="278">
        <v>249</v>
      </c>
      <c r="B254" s="279" t="s">
        <v>6374</v>
      </c>
      <c r="C254" s="280" t="s">
        <v>7464</v>
      </c>
      <c r="D254" s="281">
        <v>1</v>
      </c>
      <c r="E254" s="282">
        <v>8103.98</v>
      </c>
      <c r="F254" s="285"/>
      <c r="G254" s="282">
        <v>8103.98</v>
      </c>
      <c r="H254" s="275"/>
      <c r="I254" s="275"/>
      <c r="J254" s="275"/>
      <c r="K254" s="275"/>
      <c r="L254" s="275"/>
      <c r="M254" s="275"/>
      <c r="N254" s="275"/>
      <c r="O254" s="275"/>
      <c r="P254" s="283" t="s">
        <v>4958</v>
      </c>
    </row>
    <row r="255" spans="1:16" ht="14.4" customHeight="1" x14ac:dyDescent="0.3">
      <c r="A255" s="278">
        <v>250</v>
      </c>
      <c r="B255" s="279" t="s">
        <v>6374</v>
      </c>
      <c r="C255" s="280" t="s">
        <v>7464</v>
      </c>
      <c r="D255" s="281">
        <v>1</v>
      </c>
      <c r="E255" s="282">
        <v>8103.98</v>
      </c>
      <c r="F255" s="285"/>
      <c r="G255" s="282">
        <v>8103.98</v>
      </c>
      <c r="H255" s="275"/>
      <c r="I255" s="275"/>
      <c r="J255" s="275"/>
      <c r="K255" s="275"/>
      <c r="L255" s="275"/>
      <c r="M255" s="275"/>
      <c r="N255" s="275"/>
      <c r="O255" s="275"/>
      <c r="P255" s="283" t="s">
        <v>4958</v>
      </c>
    </row>
    <row r="256" spans="1:16" ht="14.4" customHeight="1" x14ac:dyDescent="0.3">
      <c r="A256" s="278">
        <v>251</v>
      </c>
      <c r="B256" s="279" t="s">
        <v>6374</v>
      </c>
      <c r="C256" s="280" t="s">
        <v>7464</v>
      </c>
      <c r="D256" s="281">
        <v>1</v>
      </c>
      <c r="E256" s="282">
        <v>8103.98</v>
      </c>
      <c r="F256" s="285"/>
      <c r="G256" s="282">
        <v>8103.98</v>
      </c>
      <c r="H256" s="275"/>
      <c r="I256" s="275"/>
      <c r="J256" s="275"/>
      <c r="K256" s="275"/>
      <c r="L256" s="275"/>
      <c r="M256" s="275"/>
      <c r="N256" s="275"/>
      <c r="O256" s="275"/>
      <c r="P256" s="283" t="s">
        <v>4958</v>
      </c>
    </row>
    <row r="257" spans="1:16" ht="14.4" customHeight="1" x14ac:dyDescent="0.3">
      <c r="A257" s="278">
        <v>252</v>
      </c>
      <c r="B257" s="279" t="s">
        <v>6374</v>
      </c>
      <c r="C257" s="280" t="s">
        <v>7464</v>
      </c>
      <c r="D257" s="281">
        <v>1</v>
      </c>
      <c r="E257" s="282">
        <v>8103.98</v>
      </c>
      <c r="F257" s="285"/>
      <c r="G257" s="282">
        <v>8103.98</v>
      </c>
      <c r="H257" s="275"/>
      <c r="I257" s="275"/>
      <c r="J257" s="275"/>
      <c r="K257" s="275"/>
      <c r="L257" s="275"/>
      <c r="M257" s="275"/>
      <c r="N257" s="275"/>
      <c r="O257" s="275"/>
      <c r="P257" s="283" t="s">
        <v>4958</v>
      </c>
    </row>
    <row r="258" spans="1:16" ht="14.4" customHeight="1" x14ac:dyDescent="0.3">
      <c r="A258" s="278">
        <v>253</v>
      </c>
      <c r="B258" s="279" t="s">
        <v>6374</v>
      </c>
      <c r="C258" s="280" t="s">
        <v>7464</v>
      </c>
      <c r="D258" s="281">
        <v>1</v>
      </c>
      <c r="E258" s="282">
        <v>8103.98</v>
      </c>
      <c r="F258" s="285"/>
      <c r="G258" s="282">
        <v>8103.98</v>
      </c>
      <c r="H258" s="275"/>
      <c r="I258" s="275"/>
      <c r="J258" s="275"/>
      <c r="K258" s="275"/>
      <c r="L258" s="275"/>
      <c r="M258" s="275"/>
      <c r="N258" s="275"/>
      <c r="O258" s="275"/>
      <c r="P258" s="283" t="s">
        <v>4958</v>
      </c>
    </row>
    <row r="259" spans="1:16" ht="14.4" customHeight="1" x14ac:dyDescent="0.3">
      <c r="A259" s="278">
        <v>254</v>
      </c>
      <c r="B259" s="279" t="s">
        <v>6374</v>
      </c>
      <c r="C259" s="280" t="s">
        <v>7464</v>
      </c>
      <c r="D259" s="281">
        <v>1</v>
      </c>
      <c r="E259" s="282">
        <v>8103.98</v>
      </c>
      <c r="F259" s="285"/>
      <c r="G259" s="282">
        <v>8103.98</v>
      </c>
      <c r="H259" s="275"/>
      <c r="I259" s="275"/>
      <c r="J259" s="275"/>
      <c r="K259" s="275"/>
      <c r="L259" s="275"/>
      <c r="M259" s="275"/>
      <c r="N259" s="275"/>
      <c r="O259" s="275"/>
      <c r="P259" s="283" t="s">
        <v>4958</v>
      </c>
    </row>
    <row r="260" spans="1:16" ht="14.4" customHeight="1" x14ac:dyDescent="0.3">
      <c r="A260" s="278">
        <v>255</v>
      </c>
      <c r="B260" s="279" t="s">
        <v>6374</v>
      </c>
      <c r="C260" s="280" t="s">
        <v>7464</v>
      </c>
      <c r="D260" s="281">
        <v>1</v>
      </c>
      <c r="E260" s="282">
        <v>8103.98</v>
      </c>
      <c r="F260" s="285"/>
      <c r="G260" s="282">
        <v>8103.98</v>
      </c>
      <c r="H260" s="275"/>
      <c r="I260" s="275"/>
      <c r="J260" s="275"/>
      <c r="K260" s="275"/>
      <c r="L260" s="275"/>
      <c r="M260" s="275"/>
      <c r="N260" s="275"/>
      <c r="O260" s="275"/>
      <c r="P260" s="283" t="s">
        <v>4958</v>
      </c>
    </row>
    <row r="261" spans="1:16" ht="14.4" customHeight="1" x14ac:dyDescent="0.3">
      <c r="A261" s="278">
        <v>256</v>
      </c>
      <c r="B261" s="279" t="s">
        <v>6374</v>
      </c>
      <c r="C261" s="280" t="s">
        <v>7464</v>
      </c>
      <c r="D261" s="281">
        <v>1</v>
      </c>
      <c r="E261" s="282">
        <v>8103.98</v>
      </c>
      <c r="F261" s="285"/>
      <c r="G261" s="282">
        <v>8103.98</v>
      </c>
      <c r="H261" s="275"/>
      <c r="I261" s="275"/>
      <c r="J261" s="275"/>
      <c r="K261" s="275"/>
      <c r="L261" s="275"/>
      <c r="M261" s="275"/>
      <c r="N261" s="275"/>
      <c r="O261" s="275"/>
      <c r="P261" s="283" t="s">
        <v>4958</v>
      </c>
    </row>
    <row r="262" spans="1:16" ht="14.4" customHeight="1" x14ac:dyDescent="0.3">
      <c r="A262" s="278">
        <v>257</v>
      </c>
      <c r="B262" s="279" t="s">
        <v>6374</v>
      </c>
      <c r="C262" s="280" t="s">
        <v>7464</v>
      </c>
      <c r="D262" s="281">
        <v>1</v>
      </c>
      <c r="E262" s="282">
        <v>8103.98</v>
      </c>
      <c r="F262" s="285"/>
      <c r="G262" s="282">
        <v>8103.98</v>
      </c>
      <c r="H262" s="275"/>
      <c r="I262" s="275"/>
      <c r="J262" s="275"/>
      <c r="K262" s="275"/>
      <c r="L262" s="275"/>
      <c r="M262" s="275"/>
      <c r="N262" s="275"/>
      <c r="O262" s="275"/>
      <c r="P262" s="283" t="s">
        <v>4958</v>
      </c>
    </row>
    <row r="263" spans="1:16" ht="14.4" customHeight="1" x14ac:dyDescent="0.3">
      <c r="A263" s="278">
        <v>258</v>
      </c>
      <c r="B263" s="279" t="s">
        <v>6374</v>
      </c>
      <c r="C263" s="280" t="s">
        <v>7464</v>
      </c>
      <c r="D263" s="281">
        <v>1</v>
      </c>
      <c r="E263" s="282">
        <v>8103.98</v>
      </c>
      <c r="F263" s="285"/>
      <c r="G263" s="282">
        <v>8103.98</v>
      </c>
      <c r="H263" s="275"/>
      <c r="I263" s="275"/>
      <c r="J263" s="275"/>
      <c r="K263" s="275"/>
      <c r="L263" s="275"/>
      <c r="M263" s="275"/>
      <c r="N263" s="275"/>
      <c r="O263" s="275"/>
      <c r="P263" s="283" t="s">
        <v>4958</v>
      </c>
    </row>
    <row r="264" spans="1:16" ht="14.4" customHeight="1" x14ac:dyDescent="0.3">
      <c r="A264" s="278">
        <v>259</v>
      </c>
      <c r="B264" s="279" t="s">
        <v>6374</v>
      </c>
      <c r="C264" s="280" t="s">
        <v>7464</v>
      </c>
      <c r="D264" s="281">
        <v>1</v>
      </c>
      <c r="E264" s="282">
        <v>8103.98</v>
      </c>
      <c r="F264" s="285"/>
      <c r="G264" s="282">
        <v>8103.98</v>
      </c>
      <c r="H264" s="275"/>
      <c r="I264" s="275"/>
      <c r="J264" s="275"/>
      <c r="K264" s="275"/>
      <c r="L264" s="275"/>
      <c r="M264" s="275"/>
      <c r="N264" s="275"/>
      <c r="O264" s="275"/>
      <c r="P264" s="283" t="s">
        <v>4958</v>
      </c>
    </row>
    <row r="265" spans="1:16" ht="14.4" customHeight="1" x14ac:dyDescent="0.3">
      <c r="A265" s="278">
        <v>260</v>
      </c>
      <c r="B265" s="279" t="s">
        <v>6374</v>
      </c>
      <c r="C265" s="280" t="s">
        <v>7464</v>
      </c>
      <c r="D265" s="281">
        <v>1</v>
      </c>
      <c r="E265" s="282">
        <v>8103.98</v>
      </c>
      <c r="F265" s="285"/>
      <c r="G265" s="282">
        <v>8103.98</v>
      </c>
      <c r="H265" s="275"/>
      <c r="I265" s="275"/>
      <c r="J265" s="275"/>
      <c r="K265" s="275"/>
      <c r="L265" s="275"/>
      <c r="M265" s="275"/>
      <c r="N265" s="275"/>
      <c r="O265" s="275"/>
      <c r="P265" s="283" t="s">
        <v>4958</v>
      </c>
    </row>
    <row r="266" spans="1:16" ht="14.4" customHeight="1" x14ac:dyDescent="0.3">
      <c r="A266" s="278">
        <v>261</v>
      </c>
      <c r="B266" s="279" t="s">
        <v>6374</v>
      </c>
      <c r="C266" s="280" t="s">
        <v>7464</v>
      </c>
      <c r="D266" s="281">
        <v>1</v>
      </c>
      <c r="E266" s="282">
        <v>8103.98</v>
      </c>
      <c r="F266" s="285"/>
      <c r="G266" s="282">
        <v>8103.98</v>
      </c>
      <c r="H266" s="275"/>
      <c r="I266" s="275"/>
      <c r="J266" s="275"/>
      <c r="K266" s="275"/>
      <c r="L266" s="275"/>
      <c r="M266" s="275"/>
      <c r="N266" s="275"/>
      <c r="O266" s="275"/>
      <c r="P266" s="283" t="s">
        <v>4958</v>
      </c>
    </row>
    <row r="267" spans="1:16" ht="14.4" customHeight="1" x14ac:dyDescent="0.3">
      <c r="A267" s="278">
        <v>262</v>
      </c>
      <c r="B267" s="279" t="s">
        <v>6374</v>
      </c>
      <c r="C267" s="280" t="s">
        <v>7464</v>
      </c>
      <c r="D267" s="281">
        <v>1</v>
      </c>
      <c r="E267" s="282">
        <v>8103.98</v>
      </c>
      <c r="F267" s="285"/>
      <c r="G267" s="282">
        <v>8103.98</v>
      </c>
      <c r="H267" s="275"/>
      <c r="I267" s="275"/>
      <c r="J267" s="275"/>
      <c r="K267" s="275"/>
      <c r="L267" s="275"/>
      <c r="M267" s="275"/>
      <c r="N267" s="275"/>
      <c r="O267" s="275"/>
      <c r="P267" s="283" t="s">
        <v>4958</v>
      </c>
    </row>
    <row r="268" spans="1:16" ht="14.4" customHeight="1" x14ac:dyDescent="0.3">
      <c r="A268" s="278">
        <v>263</v>
      </c>
      <c r="B268" s="279" t="s">
        <v>6374</v>
      </c>
      <c r="C268" s="280" t="s">
        <v>7464</v>
      </c>
      <c r="D268" s="281">
        <v>1</v>
      </c>
      <c r="E268" s="282">
        <v>8103.98</v>
      </c>
      <c r="F268" s="285"/>
      <c r="G268" s="282">
        <v>8103.98</v>
      </c>
      <c r="H268" s="275"/>
      <c r="I268" s="275"/>
      <c r="J268" s="275"/>
      <c r="K268" s="275"/>
      <c r="L268" s="275"/>
      <c r="M268" s="275"/>
      <c r="N268" s="275"/>
      <c r="O268" s="275"/>
      <c r="P268" s="283" t="s">
        <v>4958</v>
      </c>
    </row>
    <row r="269" spans="1:16" ht="14.4" customHeight="1" x14ac:dyDescent="0.3">
      <c r="A269" s="278">
        <v>264</v>
      </c>
      <c r="B269" s="279" t="s">
        <v>6374</v>
      </c>
      <c r="C269" s="280" t="s">
        <v>7464</v>
      </c>
      <c r="D269" s="281">
        <v>1</v>
      </c>
      <c r="E269" s="282">
        <v>8103.98</v>
      </c>
      <c r="F269" s="285"/>
      <c r="G269" s="282">
        <v>8103.98</v>
      </c>
      <c r="H269" s="275"/>
      <c r="I269" s="275"/>
      <c r="J269" s="275"/>
      <c r="K269" s="275"/>
      <c r="L269" s="275"/>
      <c r="M269" s="275"/>
      <c r="N269" s="275"/>
      <c r="O269" s="275"/>
      <c r="P269" s="283" t="s">
        <v>4958</v>
      </c>
    </row>
    <row r="270" spans="1:16" ht="14.4" customHeight="1" x14ac:dyDescent="0.3">
      <c r="A270" s="278">
        <v>265</v>
      </c>
      <c r="B270" s="279" t="s">
        <v>6374</v>
      </c>
      <c r="C270" s="280" t="s">
        <v>7464</v>
      </c>
      <c r="D270" s="281">
        <v>1</v>
      </c>
      <c r="E270" s="282">
        <v>8103.98</v>
      </c>
      <c r="F270" s="285"/>
      <c r="G270" s="282">
        <v>8103.98</v>
      </c>
      <c r="H270" s="275"/>
      <c r="I270" s="275"/>
      <c r="J270" s="275"/>
      <c r="K270" s="275"/>
      <c r="L270" s="275"/>
      <c r="M270" s="275"/>
      <c r="N270" s="275"/>
      <c r="O270" s="275"/>
      <c r="P270" s="283" t="s">
        <v>4958</v>
      </c>
    </row>
    <row r="271" spans="1:16" ht="14.4" customHeight="1" x14ac:dyDescent="0.3">
      <c r="A271" s="278">
        <v>266</v>
      </c>
      <c r="B271" s="279" t="s">
        <v>6374</v>
      </c>
      <c r="C271" s="280" t="s">
        <v>7464</v>
      </c>
      <c r="D271" s="281">
        <v>1</v>
      </c>
      <c r="E271" s="282">
        <v>8103.98</v>
      </c>
      <c r="F271" s="285"/>
      <c r="G271" s="282">
        <v>8103.98</v>
      </c>
      <c r="H271" s="275"/>
      <c r="I271" s="275"/>
      <c r="J271" s="275"/>
      <c r="K271" s="275"/>
      <c r="L271" s="275"/>
      <c r="M271" s="275"/>
      <c r="N271" s="275"/>
      <c r="O271" s="275"/>
      <c r="P271" s="283" t="s">
        <v>4958</v>
      </c>
    </row>
    <row r="272" spans="1:16" ht="14.4" customHeight="1" x14ac:dyDescent="0.3">
      <c r="A272" s="278">
        <v>267</v>
      </c>
      <c r="B272" s="279" t="s">
        <v>6374</v>
      </c>
      <c r="C272" s="280" t="s">
        <v>7464</v>
      </c>
      <c r="D272" s="281">
        <v>1</v>
      </c>
      <c r="E272" s="282">
        <v>8103.98</v>
      </c>
      <c r="F272" s="285"/>
      <c r="G272" s="282">
        <v>8103.98</v>
      </c>
      <c r="H272" s="275"/>
      <c r="I272" s="275"/>
      <c r="J272" s="275"/>
      <c r="K272" s="275"/>
      <c r="L272" s="275"/>
      <c r="M272" s="275"/>
      <c r="N272" s="275"/>
      <c r="O272" s="275"/>
      <c r="P272" s="283" t="s">
        <v>4958</v>
      </c>
    </row>
    <row r="273" spans="1:16" ht="14.4" customHeight="1" x14ac:dyDescent="0.3">
      <c r="A273" s="278">
        <v>268</v>
      </c>
      <c r="B273" s="279" t="s">
        <v>6374</v>
      </c>
      <c r="C273" s="280" t="s">
        <v>7464</v>
      </c>
      <c r="D273" s="281">
        <v>1</v>
      </c>
      <c r="E273" s="282">
        <v>8103.98</v>
      </c>
      <c r="F273" s="285"/>
      <c r="G273" s="282">
        <v>8103.98</v>
      </c>
      <c r="H273" s="275"/>
      <c r="I273" s="275"/>
      <c r="J273" s="275"/>
      <c r="K273" s="275"/>
      <c r="L273" s="275"/>
      <c r="M273" s="275"/>
      <c r="N273" s="275"/>
      <c r="O273" s="275"/>
      <c r="P273" s="283" t="s">
        <v>4958</v>
      </c>
    </row>
    <row r="274" spans="1:16" ht="14.4" customHeight="1" x14ac:dyDescent="0.3">
      <c r="A274" s="278">
        <v>269</v>
      </c>
      <c r="B274" s="279" t="s">
        <v>6374</v>
      </c>
      <c r="C274" s="280" t="s">
        <v>7464</v>
      </c>
      <c r="D274" s="281">
        <v>1</v>
      </c>
      <c r="E274" s="282">
        <v>8103.98</v>
      </c>
      <c r="F274" s="285"/>
      <c r="G274" s="282">
        <v>8103.98</v>
      </c>
      <c r="H274" s="275"/>
      <c r="I274" s="275"/>
      <c r="J274" s="275"/>
      <c r="K274" s="275"/>
      <c r="L274" s="275"/>
      <c r="M274" s="275"/>
      <c r="N274" s="275"/>
      <c r="O274" s="275"/>
      <c r="P274" s="283" t="s">
        <v>4958</v>
      </c>
    </row>
    <row r="275" spans="1:16" ht="14.4" customHeight="1" x14ac:dyDescent="0.3">
      <c r="A275" s="278">
        <v>270</v>
      </c>
      <c r="B275" s="279" t="s">
        <v>6374</v>
      </c>
      <c r="C275" s="280" t="s">
        <v>7464</v>
      </c>
      <c r="D275" s="281">
        <v>1</v>
      </c>
      <c r="E275" s="282">
        <v>8103.98</v>
      </c>
      <c r="F275" s="285"/>
      <c r="G275" s="282">
        <v>8103.98</v>
      </c>
      <c r="H275" s="275"/>
      <c r="I275" s="275"/>
      <c r="J275" s="275"/>
      <c r="K275" s="275"/>
      <c r="L275" s="275"/>
      <c r="M275" s="275"/>
      <c r="N275" s="275"/>
      <c r="O275" s="275"/>
      <c r="P275" s="283" t="s">
        <v>4958</v>
      </c>
    </row>
    <row r="276" spans="1:16" ht="14.4" customHeight="1" x14ac:dyDescent="0.3">
      <c r="A276" s="278">
        <v>271</v>
      </c>
      <c r="B276" s="279" t="s">
        <v>6374</v>
      </c>
      <c r="C276" s="280" t="s">
        <v>7464</v>
      </c>
      <c r="D276" s="281">
        <v>1</v>
      </c>
      <c r="E276" s="282">
        <v>8103.98</v>
      </c>
      <c r="F276" s="285"/>
      <c r="G276" s="282">
        <v>8103.98</v>
      </c>
      <c r="H276" s="275"/>
      <c r="I276" s="275"/>
      <c r="J276" s="275"/>
      <c r="K276" s="275"/>
      <c r="L276" s="275"/>
      <c r="M276" s="275"/>
      <c r="N276" s="275"/>
      <c r="O276" s="275"/>
      <c r="P276" s="283" t="s">
        <v>4958</v>
      </c>
    </row>
    <row r="277" spans="1:16" ht="14.4" customHeight="1" x14ac:dyDescent="0.3">
      <c r="A277" s="278">
        <v>272</v>
      </c>
      <c r="B277" s="279" t="s">
        <v>6374</v>
      </c>
      <c r="C277" s="280" t="s">
        <v>7464</v>
      </c>
      <c r="D277" s="281">
        <v>1</v>
      </c>
      <c r="E277" s="282">
        <v>8103.98</v>
      </c>
      <c r="F277" s="285"/>
      <c r="G277" s="282">
        <v>8103.98</v>
      </c>
      <c r="H277" s="275"/>
      <c r="I277" s="275"/>
      <c r="J277" s="275"/>
      <c r="K277" s="275"/>
      <c r="L277" s="275"/>
      <c r="M277" s="275"/>
      <c r="N277" s="275"/>
      <c r="O277" s="275"/>
      <c r="P277" s="283" t="s">
        <v>4958</v>
      </c>
    </row>
    <row r="278" spans="1:16" ht="14.4" customHeight="1" x14ac:dyDescent="0.3">
      <c r="A278" s="278">
        <v>273</v>
      </c>
      <c r="B278" s="279" t="s">
        <v>6374</v>
      </c>
      <c r="C278" s="280" t="s">
        <v>7464</v>
      </c>
      <c r="D278" s="281">
        <v>1</v>
      </c>
      <c r="E278" s="282">
        <v>8103.98</v>
      </c>
      <c r="F278" s="285"/>
      <c r="G278" s="282">
        <v>8103.98</v>
      </c>
      <c r="H278" s="275"/>
      <c r="I278" s="275"/>
      <c r="J278" s="275"/>
      <c r="K278" s="275"/>
      <c r="L278" s="275"/>
      <c r="M278" s="275"/>
      <c r="N278" s="275"/>
      <c r="O278" s="275"/>
      <c r="P278" s="283" t="s">
        <v>4958</v>
      </c>
    </row>
    <row r="279" spans="1:16" ht="14.4" customHeight="1" x14ac:dyDescent="0.3">
      <c r="A279" s="278">
        <v>274</v>
      </c>
      <c r="B279" s="279" t="s">
        <v>6374</v>
      </c>
      <c r="C279" s="280" t="s">
        <v>7464</v>
      </c>
      <c r="D279" s="281">
        <v>1</v>
      </c>
      <c r="E279" s="282">
        <v>8103.98</v>
      </c>
      <c r="F279" s="285"/>
      <c r="G279" s="282">
        <v>8103.98</v>
      </c>
      <c r="H279" s="275"/>
      <c r="I279" s="275"/>
      <c r="J279" s="275"/>
      <c r="K279" s="275"/>
      <c r="L279" s="275"/>
      <c r="M279" s="275"/>
      <c r="N279" s="275"/>
      <c r="O279" s="275"/>
      <c r="P279" s="283" t="s">
        <v>4958</v>
      </c>
    </row>
    <row r="280" spans="1:16" ht="14.4" customHeight="1" x14ac:dyDescent="0.3">
      <c r="A280" s="278">
        <v>275</v>
      </c>
      <c r="B280" s="279" t="s">
        <v>6374</v>
      </c>
      <c r="C280" s="280" t="s">
        <v>7464</v>
      </c>
      <c r="D280" s="281">
        <v>1</v>
      </c>
      <c r="E280" s="282">
        <v>8103.98</v>
      </c>
      <c r="F280" s="285"/>
      <c r="G280" s="282">
        <v>8103.98</v>
      </c>
      <c r="H280" s="275"/>
      <c r="I280" s="275"/>
      <c r="J280" s="275"/>
      <c r="K280" s="275"/>
      <c r="L280" s="275"/>
      <c r="M280" s="275"/>
      <c r="N280" s="275"/>
      <c r="O280" s="275"/>
      <c r="P280" s="283" t="s">
        <v>4958</v>
      </c>
    </row>
    <row r="281" spans="1:16" ht="14.4" customHeight="1" x14ac:dyDescent="0.3">
      <c r="A281" s="278">
        <v>276</v>
      </c>
      <c r="B281" s="279" t="s">
        <v>6374</v>
      </c>
      <c r="C281" s="280" t="s">
        <v>7464</v>
      </c>
      <c r="D281" s="281">
        <v>1</v>
      </c>
      <c r="E281" s="282">
        <v>8103.98</v>
      </c>
      <c r="F281" s="285"/>
      <c r="G281" s="282">
        <v>8103.98</v>
      </c>
      <c r="H281" s="275"/>
      <c r="I281" s="275"/>
      <c r="J281" s="275"/>
      <c r="K281" s="275"/>
      <c r="L281" s="275"/>
      <c r="M281" s="275"/>
      <c r="N281" s="275"/>
      <c r="O281" s="275"/>
      <c r="P281" s="283" t="s">
        <v>4958</v>
      </c>
    </row>
    <row r="282" spans="1:16" ht="14.4" customHeight="1" x14ac:dyDescent="0.3">
      <c r="A282" s="278">
        <v>277</v>
      </c>
      <c r="B282" s="279" t="s">
        <v>6374</v>
      </c>
      <c r="C282" s="280" t="s">
        <v>7464</v>
      </c>
      <c r="D282" s="281">
        <v>1</v>
      </c>
      <c r="E282" s="282">
        <v>8103.98</v>
      </c>
      <c r="F282" s="285"/>
      <c r="G282" s="282">
        <v>8103.98</v>
      </c>
      <c r="H282" s="275"/>
      <c r="I282" s="275"/>
      <c r="J282" s="275"/>
      <c r="K282" s="275"/>
      <c r="L282" s="275"/>
      <c r="M282" s="275"/>
      <c r="N282" s="275"/>
      <c r="O282" s="275"/>
      <c r="P282" s="283" t="s">
        <v>4958</v>
      </c>
    </row>
    <row r="283" spans="1:16" ht="14.4" customHeight="1" x14ac:dyDescent="0.3">
      <c r="A283" s="278">
        <v>278</v>
      </c>
      <c r="B283" s="279" t="s">
        <v>6374</v>
      </c>
      <c r="C283" s="280" t="s">
        <v>7464</v>
      </c>
      <c r="D283" s="281">
        <v>1</v>
      </c>
      <c r="E283" s="282">
        <v>8103.98</v>
      </c>
      <c r="F283" s="285"/>
      <c r="G283" s="282">
        <v>8103.98</v>
      </c>
      <c r="H283" s="275"/>
      <c r="I283" s="275"/>
      <c r="J283" s="275"/>
      <c r="K283" s="275"/>
      <c r="L283" s="275"/>
      <c r="M283" s="275"/>
      <c r="N283" s="275"/>
      <c r="O283" s="275"/>
      <c r="P283" s="283" t="s">
        <v>4958</v>
      </c>
    </row>
    <row r="284" spans="1:16" ht="14.4" customHeight="1" x14ac:dyDescent="0.3">
      <c r="A284" s="278">
        <v>279</v>
      </c>
      <c r="B284" s="279" t="s">
        <v>6374</v>
      </c>
      <c r="C284" s="280" t="s">
        <v>7464</v>
      </c>
      <c r="D284" s="281">
        <v>1</v>
      </c>
      <c r="E284" s="282">
        <v>8103.98</v>
      </c>
      <c r="F284" s="285"/>
      <c r="G284" s="282">
        <v>8103.98</v>
      </c>
      <c r="H284" s="275"/>
      <c r="I284" s="275"/>
      <c r="J284" s="275"/>
      <c r="K284" s="275"/>
      <c r="L284" s="275"/>
      <c r="M284" s="275"/>
      <c r="N284" s="275"/>
      <c r="O284" s="275"/>
      <c r="P284" s="283" t="s">
        <v>4958</v>
      </c>
    </row>
    <row r="285" spans="1:16" ht="14.4" customHeight="1" x14ac:dyDescent="0.3">
      <c r="A285" s="278">
        <v>280</v>
      </c>
      <c r="B285" s="279" t="s">
        <v>6374</v>
      </c>
      <c r="C285" s="280" t="s">
        <v>7464</v>
      </c>
      <c r="D285" s="281">
        <v>1</v>
      </c>
      <c r="E285" s="282">
        <v>8103.98</v>
      </c>
      <c r="F285" s="285"/>
      <c r="G285" s="282">
        <v>8103.98</v>
      </c>
      <c r="H285" s="275"/>
      <c r="I285" s="275"/>
      <c r="J285" s="275"/>
      <c r="K285" s="275"/>
      <c r="L285" s="275"/>
      <c r="M285" s="275"/>
      <c r="N285" s="275"/>
      <c r="O285" s="275"/>
      <c r="P285" s="283" t="s">
        <v>4958</v>
      </c>
    </row>
    <row r="286" spans="1:16" ht="14.4" customHeight="1" x14ac:dyDescent="0.3">
      <c r="A286" s="278">
        <v>281</v>
      </c>
      <c r="B286" s="279" t="s">
        <v>6374</v>
      </c>
      <c r="C286" s="280" t="s">
        <v>7464</v>
      </c>
      <c r="D286" s="281">
        <v>1</v>
      </c>
      <c r="E286" s="282">
        <v>8103.98</v>
      </c>
      <c r="F286" s="285"/>
      <c r="G286" s="282">
        <v>8103.98</v>
      </c>
      <c r="H286" s="275"/>
      <c r="I286" s="275"/>
      <c r="J286" s="275"/>
      <c r="K286" s="275"/>
      <c r="L286" s="275"/>
      <c r="M286" s="275"/>
      <c r="N286" s="275"/>
      <c r="O286" s="275"/>
      <c r="P286" s="283" t="s">
        <v>4958</v>
      </c>
    </row>
    <row r="287" spans="1:16" ht="14.4" customHeight="1" x14ac:dyDescent="0.3">
      <c r="A287" s="278">
        <v>282</v>
      </c>
      <c r="B287" s="279" t="s">
        <v>6374</v>
      </c>
      <c r="C287" s="280" t="s">
        <v>7464</v>
      </c>
      <c r="D287" s="281">
        <v>1</v>
      </c>
      <c r="E287" s="282">
        <v>8103.98</v>
      </c>
      <c r="F287" s="285"/>
      <c r="G287" s="282">
        <v>8103.98</v>
      </c>
      <c r="H287" s="275"/>
      <c r="I287" s="275"/>
      <c r="J287" s="275"/>
      <c r="K287" s="275"/>
      <c r="L287" s="275"/>
      <c r="M287" s="275"/>
      <c r="N287" s="275"/>
      <c r="O287" s="275"/>
      <c r="P287" s="283" t="s">
        <v>4958</v>
      </c>
    </row>
    <row r="288" spans="1:16" ht="14.4" customHeight="1" x14ac:dyDescent="0.3">
      <c r="A288" s="278">
        <v>283</v>
      </c>
      <c r="B288" s="279" t="s">
        <v>6374</v>
      </c>
      <c r="C288" s="280" t="s">
        <v>7464</v>
      </c>
      <c r="D288" s="281">
        <v>1</v>
      </c>
      <c r="E288" s="282">
        <v>8103.98</v>
      </c>
      <c r="F288" s="285"/>
      <c r="G288" s="282">
        <v>8103.98</v>
      </c>
      <c r="H288" s="275"/>
      <c r="I288" s="275"/>
      <c r="J288" s="275"/>
      <c r="K288" s="275"/>
      <c r="L288" s="275"/>
      <c r="M288" s="275"/>
      <c r="N288" s="275"/>
      <c r="O288" s="275"/>
      <c r="P288" s="283" t="s">
        <v>4958</v>
      </c>
    </row>
    <row r="289" spans="1:16" ht="14.4" customHeight="1" x14ac:dyDescent="0.3">
      <c r="A289" s="278">
        <v>284</v>
      </c>
      <c r="B289" s="279" t="s">
        <v>6374</v>
      </c>
      <c r="C289" s="280" t="s">
        <v>7464</v>
      </c>
      <c r="D289" s="281">
        <v>1</v>
      </c>
      <c r="E289" s="282">
        <v>8103.98</v>
      </c>
      <c r="F289" s="285"/>
      <c r="G289" s="282">
        <v>8103.98</v>
      </c>
      <c r="H289" s="275"/>
      <c r="I289" s="275"/>
      <c r="J289" s="275"/>
      <c r="K289" s="275"/>
      <c r="L289" s="275"/>
      <c r="M289" s="275"/>
      <c r="N289" s="275"/>
      <c r="O289" s="275"/>
      <c r="P289" s="283" t="s">
        <v>4958</v>
      </c>
    </row>
    <row r="290" spans="1:16" ht="14.4" customHeight="1" x14ac:dyDescent="0.3">
      <c r="A290" s="278">
        <v>285</v>
      </c>
      <c r="B290" s="279" t="s">
        <v>6374</v>
      </c>
      <c r="C290" s="280" t="s">
        <v>7464</v>
      </c>
      <c r="D290" s="281">
        <v>1</v>
      </c>
      <c r="E290" s="282">
        <v>8103.98</v>
      </c>
      <c r="F290" s="285"/>
      <c r="G290" s="282">
        <v>8103.98</v>
      </c>
      <c r="H290" s="275"/>
      <c r="I290" s="275"/>
      <c r="J290" s="275"/>
      <c r="K290" s="275"/>
      <c r="L290" s="275"/>
      <c r="M290" s="275"/>
      <c r="N290" s="275"/>
      <c r="O290" s="275"/>
      <c r="P290" s="283" t="s">
        <v>4958</v>
      </c>
    </row>
    <row r="291" spans="1:16" ht="14.4" customHeight="1" x14ac:dyDescent="0.3">
      <c r="A291" s="278">
        <v>286</v>
      </c>
      <c r="B291" s="279" t="s">
        <v>6374</v>
      </c>
      <c r="C291" s="280" t="s">
        <v>7464</v>
      </c>
      <c r="D291" s="281">
        <v>1</v>
      </c>
      <c r="E291" s="282">
        <v>8103.98</v>
      </c>
      <c r="F291" s="285"/>
      <c r="G291" s="282">
        <v>8103.98</v>
      </c>
      <c r="H291" s="275"/>
      <c r="I291" s="275"/>
      <c r="J291" s="275"/>
      <c r="K291" s="275"/>
      <c r="L291" s="275"/>
      <c r="M291" s="275"/>
      <c r="N291" s="275"/>
      <c r="O291" s="275"/>
      <c r="P291" s="283" t="s">
        <v>4958</v>
      </c>
    </row>
    <row r="292" spans="1:16" ht="14.4" customHeight="1" x14ac:dyDescent="0.3">
      <c r="A292" s="278">
        <v>287</v>
      </c>
      <c r="B292" s="279" t="s">
        <v>6374</v>
      </c>
      <c r="C292" s="280" t="s">
        <v>7464</v>
      </c>
      <c r="D292" s="281">
        <v>1</v>
      </c>
      <c r="E292" s="282">
        <v>8103.98</v>
      </c>
      <c r="F292" s="285"/>
      <c r="G292" s="282">
        <v>8103.98</v>
      </c>
      <c r="H292" s="275"/>
      <c r="I292" s="275"/>
      <c r="J292" s="275"/>
      <c r="K292" s="275"/>
      <c r="L292" s="275"/>
      <c r="M292" s="275"/>
      <c r="N292" s="275"/>
      <c r="O292" s="275"/>
      <c r="P292" s="283" t="s">
        <v>4958</v>
      </c>
    </row>
    <row r="293" spans="1:16" ht="14.4" customHeight="1" x14ac:dyDescent="0.3">
      <c r="A293" s="278">
        <v>288</v>
      </c>
      <c r="B293" s="279" t="s">
        <v>6374</v>
      </c>
      <c r="C293" s="280" t="s">
        <v>7464</v>
      </c>
      <c r="D293" s="281">
        <v>1</v>
      </c>
      <c r="E293" s="282">
        <v>8103.98</v>
      </c>
      <c r="F293" s="285"/>
      <c r="G293" s="282">
        <v>8103.98</v>
      </c>
      <c r="H293" s="275"/>
      <c r="I293" s="275"/>
      <c r="J293" s="275"/>
      <c r="K293" s="275"/>
      <c r="L293" s="275"/>
      <c r="M293" s="275"/>
      <c r="N293" s="275"/>
      <c r="O293" s="275"/>
      <c r="P293" s="283" t="s">
        <v>4958</v>
      </c>
    </row>
    <row r="294" spans="1:16" ht="14.4" customHeight="1" x14ac:dyDescent="0.3">
      <c r="A294" s="278">
        <v>289</v>
      </c>
      <c r="B294" s="279" t="s">
        <v>6374</v>
      </c>
      <c r="C294" s="280" t="s">
        <v>7464</v>
      </c>
      <c r="D294" s="281">
        <v>1</v>
      </c>
      <c r="E294" s="282">
        <v>8103.98</v>
      </c>
      <c r="F294" s="285"/>
      <c r="G294" s="282">
        <v>8103.98</v>
      </c>
      <c r="H294" s="275"/>
      <c r="I294" s="275"/>
      <c r="J294" s="275"/>
      <c r="K294" s="275"/>
      <c r="L294" s="275"/>
      <c r="M294" s="275"/>
      <c r="N294" s="275"/>
      <c r="O294" s="275"/>
      <c r="P294" s="283" t="s">
        <v>4958</v>
      </c>
    </row>
    <row r="295" spans="1:16" ht="14.4" customHeight="1" x14ac:dyDescent="0.3">
      <c r="A295" s="278">
        <v>290</v>
      </c>
      <c r="B295" s="279" t="s">
        <v>6374</v>
      </c>
      <c r="C295" s="280" t="s">
        <v>7464</v>
      </c>
      <c r="D295" s="281">
        <v>1</v>
      </c>
      <c r="E295" s="282">
        <v>8103.98</v>
      </c>
      <c r="F295" s="285"/>
      <c r="G295" s="282">
        <v>8103.98</v>
      </c>
      <c r="H295" s="275"/>
      <c r="I295" s="275"/>
      <c r="J295" s="275"/>
      <c r="K295" s="275"/>
      <c r="L295" s="275"/>
      <c r="M295" s="275"/>
      <c r="N295" s="275"/>
      <c r="O295" s="275"/>
      <c r="P295" s="283" t="s">
        <v>4958</v>
      </c>
    </row>
    <row r="296" spans="1:16" ht="14.4" customHeight="1" x14ac:dyDescent="0.3">
      <c r="A296" s="278">
        <v>291</v>
      </c>
      <c r="B296" s="279" t="s">
        <v>6374</v>
      </c>
      <c r="C296" s="280" t="s">
        <v>7464</v>
      </c>
      <c r="D296" s="281">
        <v>1</v>
      </c>
      <c r="E296" s="282">
        <v>8103.98</v>
      </c>
      <c r="F296" s="285"/>
      <c r="G296" s="282">
        <v>8103.98</v>
      </c>
      <c r="H296" s="275"/>
      <c r="I296" s="275"/>
      <c r="J296" s="275"/>
      <c r="K296" s="275"/>
      <c r="L296" s="275"/>
      <c r="M296" s="275"/>
      <c r="N296" s="275"/>
      <c r="O296" s="275"/>
      <c r="P296" s="283" t="s">
        <v>4958</v>
      </c>
    </row>
    <row r="297" spans="1:16" ht="14.4" customHeight="1" x14ac:dyDescent="0.3">
      <c r="A297" s="278">
        <v>292</v>
      </c>
      <c r="B297" s="279" t="s">
        <v>6374</v>
      </c>
      <c r="C297" s="280" t="s">
        <v>7464</v>
      </c>
      <c r="D297" s="281">
        <v>1</v>
      </c>
      <c r="E297" s="282">
        <v>8103.98</v>
      </c>
      <c r="F297" s="285"/>
      <c r="G297" s="282">
        <v>8103.98</v>
      </c>
      <c r="H297" s="275"/>
      <c r="I297" s="275"/>
      <c r="J297" s="275"/>
      <c r="K297" s="275"/>
      <c r="L297" s="275"/>
      <c r="M297" s="275"/>
      <c r="N297" s="275"/>
      <c r="O297" s="275"/>
      <c r="P297" s="283" t="s">
        <v>4958</v>
      </c>
    </row>
    <row r="298" spans="1:16" ht="14.4" customHeight="1" x14ac:dyDescent="0.3">
      <c r="A298" s="278">
        <v>293</v>
      </c>
      <c r="B298" s="279" t="s">
        <v>6374</v>
      </c>
      <c r="C298" s="280" t="s">
        <v>7464</v>
      </c>
      <c r="D298" s="281">
        <v>1</v>
      </c>
      <c r="E298" s="282">
        <v>8103.98</v>
      </c>
      <c r="F298" s="285"/>
      <c r="G298" s="282">
        <v>8103.98</v>
      </c>
      <c r="H298" s="275"/>
      <c r="I298" s="275"/>
      <c r="J298" s="275"/>
      <c r="K298" s="275"/>
      <c r="L298" s="275"/>
      <c r="M298" s="275"/>
      <c r="N298" s="275"/>
      <c r="O298" s="275"/>
      <c r="P298" s="283" t="s">
        <v>4958</v>
      </c>
    </row>
    <row r="299" spans="1:16" ht="14.4" customHeight="1" x14ac:dyDescent="0.3">
      <c r="A299" s="278">
        <v>294</v>
      </c>
      <c r="B299" s="279" t="s">
        <v>6374</v>
      </c>
      <c r="C299" s="280" t="s">
        <v>7464</v>
      </c>
      <c r="D299" s="281">
        <v>1</v>
      </c>
      <c r="E299" s="282">
        <v>8103.98</v>
      </c>
      <c r="F299" s="285"/>
      <c r="G299" s="282">
        <v>8103.98</v>
      </c>
      <c r="H299" s="275"/>
      <c r="I299" s="275"/>
      <c r="J299" s="275"/>
      <c r="K299" s="275"/>
      <c r="L299" s="275"/>
      <c r="M299" s="275"/>
      <c r="N299" s="275"/>
      <c r="O299" s="275"/>
      <c r="P299" s="283" t="s">
        <v>4958</v>
      </c>
    </row>
    <row r="300" spans="1:16" ht="14.4" customHeight="1" x14ac:dyDescent="0.3">
      <c r="A300" s="278">
        <v>295</v>
      </c>
      <c r="B300" s="279" t="s">
        <v>6374</v>
      </c>
      <c r="C300" s="280" t="s">
        <v>7464</v>
      </c>
      <c r="D300" s="281">
        <v>1</v>
      </c>
      <c r="E300" s="282">
        <v>8103.98</v>
      </c>
      <c r="F300" s="285"/>
      <c r="G300" s="282">
        <v>8103.98</v>
      </c>
      <c r="H300" s="275"/>
      <c r="I300" s="275"/>
      <c r="J300" s="275"/>
      <c r="K300" s="275"/>
      <c r="L300" s="275"/>
      <c r="M300" s="275"/>
      <c r="N300" s="275"/>
      <c r="O300" s="275"/>
      <c r="P300" s="283" t="s">
        <v>4958</v>
      </c>
    </row>
    <row r="301" spans="1:16" ht="14.4" customHeight="1" x14ac:dyDescent="0.3">
      <c r="A301" s="278">
        <v>296</v>
      </c>
      <c r="B301" s="279" t="s">
        <v>6374</v>
      </c>
      <c r="C301" s="280" t="s">
        <v>7464</v>
      </c>
      <c r="D301" s="281">
        <v>1</v>
      </c>
      <c r="E301" s="282">
        <v>8103.98</v>
      </c>
      <c r="F301" s="285"/>
      <c r="G301" s="282">
        <v>8103.98</v>
      </c>
      <c r="H301" s="275"/>
      <c r="I301" s="275"/>
      <c r="J301" s="275"/>
      <c r="K301" s="275"/>
      <c r="L301" s="275"/>
      <c r="M301" s="275"/>
      <c r="N301" s="275"/>
      <c r="O301" s="275"/>
      <c r="P301" s="283" t="s">
        <v>4958</v>
      </c>
    </row>
    <row r="302" spans="1:16" ht="14.4" customHeight="1" x14ac:dyDescent="0.3">
      <c r="A302" s="278">
        <v>297</v>
      </c>
      <c r="B302" s="279" t="s">
        <v>6374</v>
      </c>
      <c r="C302" s="280" t="s">
        <v>7464</v>
      </c>
      <c r="D302" s="281">
        <v>1</v>
      </c>
      <c r="E302" s="282">
        <v>8103.98</v>
      </c>
      <c r="F302" s="285"/>
      <c r="G302" s="282">
        <v>8103.98</v>
      </c>
      <c r="H302" s="275"/>
      <c r="I302" s="275"/>
      <c r="J302" s="275"/>
      <c r="K302" s="275"/>
      <c r="L302" s="275"/>
      <c r="M302" s="275"/>
      <c r="N302" s="275"/>
      <c r="O302" s="275"/>
      <c r="P302" s="283" t="s">
        <v>4958</v>
      </c>
    </row>
    <row r="303" spans="1:16" ht="14.4" customHeight="1" x14ac:dyDescent="0.3">
      <c r="A303" s="278">
        <v>298</v>
      </c>
      <c r="B303" s="279" t="s">
        <v>6374</v>
      </c>
      <c r="C303" s="280" t="s">
        <v>7464</v>
      </c>
      <c r="D303" s="281">
        <v>1</v>
      </c>
      <c r="E303" s="282">
        <v>8103.98</v>
      </c>
      <c r="F303" s="285"/>
      <c r="G303" s="282">
        <v>8103.98</v>
      </c>
      <c r="H303" s="275"/>
      <c r="I303" s="275"/>
      <c r="J303" s="275"/>
      <c r="K303" s="275"/>
      <c r="L303" s="275"/>
      <c r="M303" s="275"/>
      <c r="N303" s="275"/>
      <c r="O303" s="275"/>
      <c r="P303" s="283" t="s">
        <v>4958</v>
      </c>
    </row>
    <row r="304" spans="1:16" ht="14.4" customHeight="1" x14ac:dyDescent="0.3">
      <c r="A304" s="278">
        <v>299</v>
      </c>
      <c r="B304" s="279" t="s">
        <v>6374</v>
      </c>
      <c r="C304" s="280" t="s">
        <v>7464</v>
      </c>
      <c r="D304" s="281">
        <v>1</v>
      </c>
      <c r="E304" s="282">
        <v>8103.98</v>
      </c>
      <c r="F304" s="285"/>
      <c r="G304" s="282">
        <v>8103.98</v>
      </c>
      <c r="H304" s="275"/>
      <c r="I304" s="275"/>
      <c r="J304" s="275"/>
      <c r="K304" s="275"/>
      <c r="L304" s="275"/>
      <c r="M304" s="275"/>
      <c r="N304" s="275"/>
      <c r="O304" s="275"/>
      <c r="P304" s="283" t="s">
        <v>4958</v>
      </c>
    </row>
    <row r="305" spans="1:16" ht="14.4" customHeight="1" x14ac:dyDescent="0.3">
      <c r="A305" s="278">
        <v>300</v>
      </c>
      <c r="B305" s="279" t="s">
        <v>6374</v>
      </c>
      <c r="C305" s="280" t="s">
        <v>7464</v>
      </c>
      <c r="D305" s="281">
        <v>1</v>
      </c>
      <c r="E305" s="282">
        <v>8103.98</v>
      </c>
      <c r="F305" s="285"/>
      <c r="G305" s="282">
        <v>8103.98</v>
      </c>
      <c r="H305" s="275"/>
      <c r="I305" s="275"/>
      <c r="J305" s="275"/>
      <c r="K305" s="275"/>
      <c r="L305" s="275"/>
      <c r="M305" s="275"/>
      <c r="N305" s="275"/>
      <c r="O305" s="275"/>
      <c r="P305" s="283" t="s">
        <v>4958</v>
      </c>
    </row>
    <row r="306" spans="1:16" ht="14.4" customHeight="1" x14ac:dyDescent="0.3">
      <c r="A306" s="278">
        <v>301</v>
      </c>
      <c r="B306" s="279" t="s">
        <v>6374</v>
      </c>
      <c r="C306" s="280" t="s">
        <v>7464</v>
      </c>
      <c r="D306" s="281">
        <v>1</v>
      </c>
      <c r="E306" s="282">
        <v>8103.98</v>
      </c>
      <c r="F306" s="285"/>
      <c r="G306" s="282">
        <v>8103.98</v>
      </c>
      <c r="H306" s="275"/>
      <c r="I306" s="275"/>
      <c r="J306" s="275"/>
      <c r="K306" s="275"/>
      <c r="L306" s="275"/>
      <c r="M306" s="275"/>
      <c r="N306" s="275"/>
      <c r="O306" s="275"/>
      <c r="P306" s="283" t="s">
        <v>4958</v>
      </c>
    </row>
    <row r="307" spans="1:16" ht="14.4" customHeight="1" x14ac:dyDescent="0.3">
      <c r="A307" s="278">
        <v>302</v>
      </c>
      <c r="B307" s="279" t="s">
        <v>6375</v>
      </c>
      <c r="C307" s="280" t="s">
        <v>7464</v>
      </c>
      <c r="D307" s="281">
        <v>1</v>
      </c>
      <c r="E307" s="282">
        <v>13396.68</v>
      </c>
      <c r="F307" s="285"/>
      <c r="G307" s="282">
        <v>13396.68</v>
      </c>
      <c r="H307" s="275"/>
      <c r="I307" s="275"/>
      <c r="J307" s="275"/>
      <c r="K307" s="275"/>
      <c r="L307" s="275"/>
      <c r="M307" s="275"/>
      <c r="N307" s="275"/>
      <c r="O307" s="275"/>
      <c r="P307" s="283" t="s">
        <v>4958</v>
      </c>
    </row>
    <row r="308" spans="1:16" ht="14.4" customHeight="1" x14ac:dyDescent="0.3">
      <c r="A308" s="278">
        <v>303</v>
      </c>
      <c r="B308" s="279" t="s">
        <v>6375</v>
      </c>
      <c r="C308" s="280" t="s">
        <v>7464</v>
      </c>
      <c r="D308" s="281">
        <v>1</v>
      </c>
      <c r="E308" s="282">
        <v>13396.68</v>
      </c>
      <c r="F308" s="285"/>
      <c r="G308" s="282">
        <v>13396.68</v>
      </c>
      <c r="H308" s="275"/>
      <c r="I308" s="275"/>
      <c r="J308" s="275"/>
      <c r="K308" s="275"/>
      <c r="L308" s="275"/>
      <c r="M308" s="275"/>
      <c r="N308" s="275"/>
      <c r="O308" s="275"/>
      <c r="P308" s="283" t="s">
        <v>4958</v>
      </c>
    </row>
    <row r="309" spans="1:16" ht="14.4" customHeight="1" x14ac:dyDescent="0.3">
      <c r="A309" s="278">
        <v>304</v>
      </c>
      <c r="B309" s="279" t="s">
        <v>6375</v>
      </c>
      <c r="C309" s="280" t="s">
        <v>7464</v>
      </c>
      <c r="D309" s="281">
        <v>1</v>
      </c>
      <c r="E309" s="282">
        <v>13396.68</v>
      </c>
      <c r="F309" s="285"/>
      <c r="G309" s="282">
        <v>13396.68</v>
      </c>
      <c r="H309" s="275"/>
      <c r="I309" s="275"/>
      <c r="J309" s="275"/>
      <c r="K309" s="275"/>
      <c r="L309" s="275"/>
      <c r="M309" s="275"/>
      <c r="N309" s="275"/>
      <c r="O309" s="275"/>
      <c r="P309" s="283" t="s">
        <v>4958</v>
      </c>
    </row>
    <row r="310" spans="1:16" ht="14.4" customHeight="1" x14ac:dyDescent="0.3">
      <c r="A310" s="278">
        <v>305</v>
      </c>
      <c r="B310" s="279" t="s">
        <v>6375</v>
      </c>
      <c r="C310" s="280" t="s">
        <v>7464</v>
      </c>
      <c r="D310" s="281">
        <v>1</v>
      </c>
      <c r="E310" s="282">
        <v>13396.68</v>
      </c>
      <c r="F310" s="285"/>
      <c r="G310" s="282">
        <v>13396.68</v>
      </c>
      <c r="H310" s="275"/>
      <c r="I310" s="275"/>
      <c r="J310" s="275"/>
      <c r="K310" s="275"/>
      <c r="L310" s="275"/>
      <c r="M310" s="275"/>
      <c r="N310" s="275"/>
      <c r="O310" s="275"/>
      <c r="P310" s="283" t="s">
        <v>4958</v>
      </c>
    </row>
    <row r="311" spans="1:16" ht="14.4" customHeight="1" x14ac:dyDescent="0.3">
      <c r="A311" s="278">
        <v>306</v>
      </c>
      <c r="B311" s="279" t="s">
        <v>6375</v>
      </c>
      <c r="C311" s="280" t="s">
        <v>7464</v>
      </c>
      <c r="D311" s="281">
        <v>1</v>
      </c>
      <c r="E311" s="282">
        <v>13396.68</v>
      </c>
      <c r="F311" s="285"/>
      <c r="G311" s="282">
        <v>13396.68</v>
      </c>
      <c r="H311" s="275"/>
      <c r="I311" s="275"/>
      <c r="J311" s="275"/>
      <c r="K311" s="275"/>
      <c r="L311" s="275"/>
      <c r="M311" s="275"/>
      <c r="N311" s="275"/>
      <c r="O311" s="275"/>
      <c r="P311" s="283" t="s">
        <v>4958</v>
      </c>
    </row>
    <row r="312" spans="1:16" ht="14.4" customHeight="1" x14ac:dyDescent="0.3">
      <c r="A312" s="278">
        <v>307</v>
      </c>
      <c r="B312" s="279" t="s">
        <v>6375</v>
      </c>
      <c r="C312" s="280" t="s">
        <v>7464</v>
      </c>
      <c r="D312" s="281">
        <v>1</v>
      </c>
      <c r="E312" s="282">
        <v>13396.68</v>
      </c>
      <c r="F312" s="285"/>
      <c r="G312" s="282">
        <v>13396.68</v>
      </c>
      <c r="H312" s="275"/>
      <c r="I312" s="275"/>
      <c r="J312" s="275"/>
      <c r="K312" s="275"/>
      <c r="L312" s="275"/>
      <c r="M312" s="275"/>
      <c r="N312" s="275"/>
      <c r="O312" s="275"/>
      <c r="P312" s="283" t="s">
        <v>4958</v>
      </c>
    </row>
    <row r="313" spans="1:16" ht="14.4" customHeight="1" x14ac:dyDescent="0.3">
      <c r="A313" s="278">
        <v>308</v>
      </c>
      <c r="B313" s="279" t="s">
        <v>6375</v>
      </c>
      <c r="C313" s="280" t="s">
        <v>7464</v>
      </c>
      <c r="D313" s="281">
        <v>1</v>
      </c>
      <c r="E313" s="282">
        <v>13396.68</v>
      </c>
      <c r="F313" s="285"/>
      <c r="G313" s="282">
        <v>13396.68</v>
      </c>
      <c r="H313" s="275"/>
      <c r="I313" s="275"/>
      <c r="J313" s="275"/>
      <c r="K313" s="275"/>
      <c r="L313" s="275"/>
      <c r="M313" s="275"/>
      <c r="N313" s="275"/>
      <c r="O313" s="275"/>
      <c r="P313" s="283" t="s">
        <v>4958</v>
      </c>
    </row>
    <row r="314" spans="1:16" ht="14.4" customHeight="1" x14ac:dyDescent="0.3">
      <c r="A314" s="278">
        <v>309</v>
      </c>
      <c r="B314" s="279" t="s">
        <v>6375</v>
      </c>
      <c r="C314" s="280" t="s">
        <v>7464</v>
      </c>
      <c r="D314" s="281">
        <v>1</v>
      </c>
      <c r="E314" s="282">
        <v>13396.68</v>
      </c>
      <c r="F314" s="285"/>
      <c r="G314" s="282">
        <v>13396.68</v>
      </c>
      <c r="H314" s="275"/>
      <c r="I314" s="275"/>
      <c r="J314" s="275"/>
      <c r="K314" s="275"/>
      <c r="L314" s="275"/>
      <c r="M314" s="275"/>
      <c r="N314" s="275"/>
      <c r="O314" s="275"/>
      <c r="P314" s="283" t="s">
        <v>4958</v>
      </c>
    </row>
    <row r="315" spans="1:16" ht="14.4" customHeight="1" x14ac:dyDescent="0.3">
      <c r="A315" s="278">
        <v>310</v>
      </c>
      <c r="B315" s="279" t="s">
        <v>6375</v>
      </c>
      <c r="C315" s="280" t="s">
        <v>7464</v>
      </c>
      <c r="D315" s="281">
        <v>1</v>
      </c>
      <c r="E315" s="282">
        <v>13396.68</v>
      </c>
      <c r="F315" s="285"/>
      <c r="G315" s="282">
        <v>13396.68</v>
      </c>
      <c r="H315" s="275"/>
      <c r="I315" s="275"/>
      <c r="J315" s="275"/>
      <c r="K315" s="275"/>
      <c r="L315" s="275"/>
      <c r="M315" s="275"/>
      <c r="N315" s="275"/>
      <c r="O315" s="275"/>
      <c r="P315" s="283" t="s">
        <v>4958</v>
      </c>
    </row>
    <row r="316" spans="1:16" ht="14.4" customHeight="1" x14ac:dyDescent="0.3">
      <c r="A316" s="278">
        <v>311</v>
      </c>
      <c r="B316" s="279" t="s">
        <v>6375</v>
      </c>
      <c r="C316" s="280" t="s">
        <v>7464</v>
      </c>
      <c r="D316" s="281">
        <v>1</v>
      </c>
      <c r="E316" s="282">
        <v>13396.68</v>
      </c>
      <c r="F316" s="285"/>
      <c r="G316" s="282">
        <v>13396.68</v>
      </c>
      <c r="H316" s="275"/>
      <c r="I316" s="275"/>
      <c r="J316" s="275"/>
      <c r="K316" s="275"/>
      <c r="L316" s="275"/>
      <c r="M316" s="275"/>
      <c r="N316" s="275"/>
      <c r="O316" s="275"/>
      <c r="P316" s="283" t="s">
        <v>4958</v>
      </c>
    </row>
    <row r="317" spans="1:16" ht="14.4" customHeight="1" x14ac:dyDescent="0.3">
      <c r="A317" s="278">
        <v>312</v>
      </c>
      <c r="B317" s="279" t="s">
        <v>6375</v>
      </c>
      <c r="C317" s="280" t="s">
        <v>7464</v>
      </c>
      <c r="D317" s="281">
        <v>1</v>
      </c>
      <c r="E317" s="282">
        <v>13396.68</v>
      </c>
      <c r="F317" s="285"/>
      <c r="G317" s="282">
        <v>13396.68</v>
      </c>
      <c r="H317" s="275"/>
      <c r="I317" s="275"/>
      <c r="J317" s="275"/>
      <c r="K317" s="275"/>
      <c r="L317" s="275"/>
      <c r="M317" s="275"/>
      <c r="N317" s="275"/>
      <c r="O317" s="275"/>
      <c r="P317" s="283" t="s">
        <v>4958</v>
      </c>
    </row>
    <row r="318" spans="1:16" ht="14.4" customHeight="1" x14ac:dyDescent="0.3">
      <c r="A318" s="278">
        <v>313</v>
      </c>
      <c r="B318" s="279" t="s">
        <v>6375</v>
      </c>
      <c r="C318" s="280" t="s">
        <v>7464</v>
      </c>
      <c r="D318" s="281">
        <v>1</v>
      </c>
      <c r="E318" s="282">
        <v>13396.68</v>
      </c>
      <c r="F318" s="285"/>
      <c r="G318" s="282">
        <v>13396.68</v>
      </c>
      <c r="H318" s="275"/>
      <c r="I318" s="275"/>
      <c r="J318" s="275"/>
      <c r="K318" s="275"/>
      <c r="L318" s="275"/>
      <c r="M318" s="275"/>
      <c r="N318" s="275"/>
      <c r="O318" s="275"/>
      <c r="P318" s="283" t="s">
        <v>4958</v>
      </c>
    </row>
    <row r="319" spans="1:16" ht="14.4" customHeight="1" x14ac:dyDescent="0.3">
      <c r="A319" s="278">
        <v>314</v>
      </c>
      <c r="B319" s="279" t="s">
        <v>6375</v>
      </c>
      <c r="C319" s="280" t="s">
        <v>7464</v>
      </c>
      <c r="D319" s="281">
        <v>1</v>
      </c>
      <c r="E319" s="282">
        <v>13396.68</v>
      </c>
      <c r="F319" s="285"/>
      <c r="G319" s="282">
        <v>13396.68</v>
      </c>
      <c r="H319" s="275"/>
      <c r="I319" s="275"/>
      <c r="J319" s="275"/>
      <c r="K319" s="275"/>
      <c r="L319" s="275"/>
      <c r="M319" s="275"/>
      <c r="N319" s="275"/>
      <c r="O319" s="275"/>
      <c r="P319" s="283" t="s">
        <v>4958</v>
      </c>
    </row>
    <row r="320" spans="1:16" ht="14.4" customHeight="1" x14ac:dyDescent="0.3">
      <c r="A320" s="278">
        <v>315</v>
      </c>
      <c r="B320" s="279" t="s">
        <v>6375</v>
      </c>
      <c r="C320" s="280" t="s">
        <v>7464</v>
      </c>
      <c r="D320" s="281">
        <v>1</v>
      </c>
      <c r="E320" s="282">
        <v>13396.68</v>
      </c>
      <c r="F320" s="285"/>
      <c r="G320" s="282">
        <v>13396.68</v>
      </c>
      <c r="H320" s="275"/>
      <c r="I320" s="275"/>
      <c r="J320" s="275"/>
      <c r="K320" s="275"/>
      <c r="L320" s="275"/>
      <c r="M320" s="275"/>
      <c r="N320" s="275"/>
      <c r="O320" s="275"/>
      <c r="P320" s="283" t="s">
        <v>4958</v>
      </c>
    </row>
    <row r="321" spans="1:16" ht="14.4" customHeight="1" x14ac:dyDescent="0.3">
      <c r="A321" s="278">
        <v>316</v>
      </c>
      <c r="B321" s="279" t="s">
        <v>6375</v>
      </c>
      <c r="C321" s="280" t="s">
        <v>7464</v>
      </c>
      <c r="D321" s="281">
        <v>1</v>
      </c>
      <c r="E321" s="282">
        <v>13396.68</v>
      </c>
      <c r="F321" s="285"/>
      <c r="G321" s="282">
        <v>13396.68</v>
      </c>
      <c r="H321" s="275"/>
      <c r="I321" s="275"/>
      <c r="J321" s="275"/>
      <c r="K321" s="275"/>
      <c r="L321" s="275"/>
      <c r="M321" s="275"/>
      <c r="N321" s="275"/>
      <c r="O321" s="275"/>
      <c r="P321" s="283" t="s">
        <v>4958</v>
      </c>
    </row>
    <row r="322" spans="1:16" ht="14.4" customHeight="1" x14ac:dyDescent="0.3">
      <c r="A322" s="278">
        <v>317</v>
      </c>
      <c r="B322" s="279" t="s">
        <v>6375</v>
      </c>
      <c r="C322" s="280" t="s">
        <v>7464</v>
      </c>
      <c r="D322" s="281">
        <v>1</v>
      </c>
      <c r="E322" s="282">
        <v>13396.68</v>
      </c>
      <c r="F322" s="285"/>
      <c r="G322" s="282">
        <v>13396.68</v>
      </c>
      <c r="H322" s="275"/>
      <c r="I322" s="275"/>
      <c r="J322" s="275"/>
      <c r="K322" s="275"/>
      <c r="L322" s="275"/>
      <c r="M322" s="275"/>
      <c r="N322" s="275"/>
      <c r="O322" s="275"/>
      <c r="P322" s="283" t="s">
        <v>4958</v>
      </c>
    </row>
    <row r="323" spans="1:16" ht="14.4" customHeight="1" x14ac:dyDescent="0.3">
      <c r="A323" s="278">
        <v>318</v>
      </c>
      <c r="B323" s="279" t="s">
        <v>6375</v>
      </c>
      <c r="C323" s="280" t="s">
        <v>7464</v>
      </c>
      <c r="D323" s="281">
        <v>1</v>
      </c>
      <c r="E323" s="282">
        <v>13396.68</v>
      </c>
      <c r="F323" s="285"/>
      <c r="G323" s="282">
        <v>13396.68</v>
      </c>
      <c r="H323" s="275"/>
      <c r="I323" s="275"/>
      <c r="J323" s="275"/>
      <c r="K323" s="275"/>
      <c r="L323" s="275"/>
      <c r="M323" s="275"/>
      <c r="N323" s="275"/>
      <c r="O323" s="275"/>
      <c r="P323" s="283" t="s">
        <v>4958</v>
      </c>
    </row>
    <row r="324" spans="1:16" ht="14.4" customHeight="1" x14ac:dyDescent="0.3">
      <c r="A324" s="278">
        <v>319</v>
      </c>
      <c r="B324" s="279" t="s">
        <v>6375</v>
      </c>
      <c r="C324" s="280" t="s">
        <v>7464</v>
      </c>
      <c r="D324" s="281">
        <v>1</v>
      </c>
      <c r="E324" s="282">
        <v>13396.68</v>
      </c>
      <c r="F324" s="285"/>
      <c r="G324" s="282">
        <v>13396.68</v>
      </c>
      <c r="H324" s="275"/>
      <c r="I324" s="275"/>
      <c r="J324" s="275"/>
      <c r="K324" s="275"/>
      <c r="L324" s="275"/>
      <c r="M324" s="275"/>
      <c r="N324" s="275"/>
      <c r="O324" s="275"/>
      <c r="P324" s="283" t="s">
        <v>4958</v>
      </c>
    </row>
    <row r="325" spans="1:16" ht="14.4" customHeight="1" x14ac:dyDescent="0.3">
      <c r="A325" s="278">
        <v>320</v>
      </c>
      <c r="B325" s="279" t="s">
        <v>6375</v>
      </c>
      <c r="C325" s="280" t="s">
        <v>7464</v>
      </c>
      <c r="D325" s="281">
        <v>1</v>
      </c>
      <c r="E325" s="282">
        <v>13396.68</v>
      </c>
      <c r="F325" s="285"/>
      <c r="G325" s="282">
        <v>13396.68</v>
      </c>
      <c r="H325" s="275"/>
      <c r="I325" s="275"/>
      <c r="J325" s="275"/>
      <c r="K325" s="275"/>
      <c r="L325" s="275"/>
      <c r="M325" s="275"/>
      <c r="N325" s="275"/>
      <c r="O325" s="275"/>
      <c r="P325" s="283" t="s">
        <v>4958</v>
      </c>
    </row>
    <row r="326" spans="1:16" ht="14.4" customHeight="1" x14ac:dyDescent="0.3">
      <c r="A326" s="278">
        <v>321</v>
      </c>
      <c r="B326" s="279" t="s">
        <v>6375</v>
      </c>
      <c r="C326" s="280" t="s">
        <v>7464</v>
      </c>
      <c r="D326" s="281">
        <v>1</v>
      </c>
      <c r="E326" s="282">
        <v>13396.68</v>
      </c>
      <c r="F326" s="285"/>
      <c r="G326" s="282">
        <v>13396.68</v>
      </c>
      <c r="H326" s="275"/>
      <c r="I326" s="275"/>
      <c r="J326" s="275"/>
      <c r="K326" s="275"/>
      <c r="L326" s="275"/>
      <c r="M326" s="275"/>
      <c r="N326" s="275"/>
      <c r="O326" s="275"/>
      <c r="P326" s="283" t="s">
        <v>4958</v>
      </c>
    </row>
    <row r="327" spans="1:16" ht="14.4" customHeight="1" x14ac:dyDescent="0.3">
      <c r="A327" s="278">
        <v>322</v>
      </c>
      <c r="B327" s="279" t="s">
        <v>6375</v>
      </c>
      <c r="C327" s="280" t="s">
        <v>7464</v>
      </c>
      <c r="D327" s="281">
        <v>1</v>
      </c>
      <c r="E327" s="282">
        <v>13396.68</v>
      </c>
      <c r="F327" s="285"/>
      <c r="G327" s="282">
        <v>13396.68</v>
      </c>
      <c r="H327" s="275"/>
      <c r="I327" s="275"/>
      <c r="J327" s="275"/>
      <c r="K327" s="275"/>
      <c r="L327" s="275"/>
      <c r="M327" s="275"/>
      <c r="N327" s="275"/>
      <c r="O327" s="275"/>
      <c r="P327" s="283" t="s">
        <v>4958</v>
      </c>
    </row>
    <row r="328" spans="1:16" ht="14.4" customHeight="1" x14ac:dyDescent="0.3">
      <c r="A328" s="278">
        <v>323</v>
      </c>
      <c r="B328" s="279" t="s">
        <v>6375</v>
      </c>
      <c r="C328" s="280" t="s">
        <v>7464</v>
      </c>
      <c r="D328" s="281">
        <v>1</v>
      </c>
      <c r="E328" s="282">
        <v>13396.68</v>
      </c>
      <c r="F328" s="285"/>
      <c r="G328" s="282">
        <v>13396.68</v>
      </c>
      <c r="H328" s="275"/>
      <c r="I328" s="275"/>
      <c r="J328" s="275"/>
      <c r="K328" s="275"/>
      <c r="L328" s="275"/>
      <c r="M328" s="275"/>
      <c r="N328" s="275"/>
      <c r="O328" s="275"/>
      <c r="P328" s="283" t="s">
        <v>4958</v>
      </c>
    </row>
    <row r="329" spans="1:16" ht="14.4" customHeight="1" x14ac:dyDescent="0.3">
      <c r="A329" s="278">
        <v>324</v>
      </c>
      <c r="B329" s="279" t="s">
        <v>6375</v>
      </c>
      <c r="C329" s="280" t="s">
        <v>7464</v>
      </c>
      <c r="D329" s="281">
        <v>1</v>
      </c>
      <c r="E329" s="282">
        <v>13396.68</v>
      </c>
      <c r="F329" s="285"/>
      <c r="G329" s="282">
        <v>13396.68</v>
      </c>
      <c r="H329" s="275"/>
      <c r="I329" s="275"/>
      <c r="J329" s="275"/>
      <c r="K329" s="275"/>
      <c r="L329" s="275"/>
      <c r="M329" s="275"/>
      <c r="N329" s="275"/>
      <c r="O329" s="275"/>
      <c r="P329" s="283" t="s">
        <v>4958</v>
      </c>
    </row>
    <row r="330" spans="1:16" ht="14.4" customHeight="1" x14ac:dyDescent="0.3">
      <c r="A330" s="278">
        <v>325</v>
      </c>
      <c r="B330" s="279" t="s">
        <v>6375</v>
      </c>
      <c r="C330" s="280" t="s">
        <v>7464</v>
      </c>
      <c r="D330" s="281">
        <v>1</v>
      </c>
      <c r="E330" s="282">
        <v>13396.68</v>
      </c>
      <c r="F330" s="285"/>
      <c r="G330" s="282">
        <v>13396.68</v>
      </c>
      <c r="H330" s="275"/>
      <c r="I330" s="275"/>
      <c r="J330" s="275"/>
      <c r="K330" s="275"/>
      <c r="L330" s="275"/>
      <c r="M330" s="275"/>
      <c r="N330" s="275"/>
      <c r="O330" s="275"/>
      <c r="P330" s="283" t="s">
        <v>4958</v>
      </c>
    </row>
    <row r="331" spans="1:16" ht="14.4" customHeight="1" x14ac:dyDescent="0.3">
      <c r="A331" s="278">
        <v>326</v>
      </c>
      <c r="B331" s="279" t="s">
        <v>6375</v>
      </c>
      <c r="C331" s="280" t="s">
        <v>7464</v>
      </c>
      <c r="D331" s="281">
        <v>1</v>
      </c>
      <c r="E331" s="282">
        <v>13396.68</v>
      </c>
      <c r="F331" s="285"/>
      <c r="G331" s="282">
        <v>13396.68</v>
      </c>
      <c r="H331" s="275"/>
      <c r="I331" s="275"/>
      <c r="J331" s="275"/>
      <c r="K331" s="275"/>
      <c r="L331" s="275"/>
      <c r="M331" s="275"/>
      <c r="N331" s="275"/>
      <c r="O331" s="275"/>
      <c r="P331" s="283" t="s">
        <v>4958</v>
      </c>
    </row>
    <row r="332" spans="1:16" ht="14.4" customHeight="1" x14ac:dyDescent="0.3">
      <c r="A332" s="278">
        <v>327</v>
      </c>
      <c r="B332" s="279" t="s">
        <v>6375</v>
      </c>
      <c r="C332" s="280" t="s">
        <v>7464</v>
      </c>
      <c r="D332" s="281">
        <v>1</v>
      </c>
      <c r="E332" s="282">
        <v>13396.68</v>
      </c>
      <c r="F332" s="285"/>
      <c r="G332" s="282">
        <v>13396.68</v>
      </c>
      <c r="H332" s="275"/>
      <c r="I332" s="275"/>
      <c r="J332" s="275"/>
      <c r="K332" s="275"/>
      <c r="L332" s="275"/>
      <c r="M332" s="275"/>
      <c r="N332" s="275"/>
      <c r="O332" s="275"/>
      <c r="P332" s="283" t="s">
        <v>4958</v>
      </c>
    </row>
    <row r="333" spans="1:16" ht="14.4" customHeight="1" x14ac:dyDescent="0.3">
      <c r="A333" s="278">
        <v>328</v>
      </c>
      <c r="B333" s="279" t="s">
        <v>6375</v>
      </c>
      <c r="C333" s="280" t="s">
        <v>7464</v>
      </c>
      <c r="D333" s="281">
        <v>1</v>
      </c>
      <c r="E333" s="282">
        <v>13396.68</v>
      </c>
      <c r="F333" s="285"/>
      <c r="G333" s="282">
        <v>13396.68</v>
      </c>
      <c r="H333" s="275"/>
      <c r="I333" s="275"/>
      <c r="J333" s="275"/>
      <c r="K333" s="275"/>
      <c r="L333" s="275"/>
      <c r="M333" s="275"/>
      <c r="N333" s="275"/>
      <c r="O333" s="275"/>
      <c r="P333" s="283" t="s">
        <v>4958</v>
      </c>
    </row>
    <row r="334" spans="1:16" ht="14.4" customHeight="1" x14ac:dyDescent="0.3">
      <c r="A334" s="278">
        <v>329</v>
      </c>
      <c r="B334" s="279" t="s">
        <v>6375</v>
      </c>
      <c r="C334" s="280" t="s">
        <v>7464</v>
      </c>
      <c r="D334" s="281">
        <v>1</v>
      </c>
      <c r="E334" s="282">
        <v>13396.68</v>
      </c>
      <c r="F334" s="285"/>
      <c r="G334" s="282">
        <v>13396.68</v>
      </c>
      <c r="H334" s="275"/>
      <c r="I334" s="275"/>
      <c r="J334" s="275"/>
      <c r="K334" s="275"/>
      <c r="L334" s="275"/>
      <c r="M334" s="275"/>
      <c r="N334" s="275"/>
      <c r="O334" s="275"/>
      <c r="P334" s="283" t="s">
        <v>4958</v>
      </c>
    </row>
    <row r="335" spans="1:16" ht="14.4" customHeight="1" x14ac:dyDescent="0.3">
      <c r="A335" s="278">
        <v>330</v>
      </c>
      <c r="B335" s="279" t="s">
        <v>6376</v>
      </c>
      <c r="C335" s="280" t="s">
        <v>7464</v>
      </c>
      <c r="D335" s="281">
        <v>1</v>
      </c>
      <c r="E335" s="282">
        <v>11163.9</v>
      </c>
      <c r="F335" s="285"/>
      <c r="G335" s="282">
        <v>11163.9</v>
      </c>
      <c r="H335" s="275"/>
      <c r="I335" s="275"/>
      <c r="J335" s="275"/>
      <c r="K335" s="275"/>
      <c r="L335" s="275"/>
      <c r="M335" s="275"/>
      <c r="N335" s="275"/>
      <c r="O335" s="275"/>
      <c r="P335" s="283" t="s">
        <v>4958</v>
      </c>
    </row>
    <row r="336" spans="1:16" ht="14.4" customHeight="1" x14ac:dyDescent="0.3">
      <c r="A336" s="278">
        <v>331</v>
      </c>
      <c r="B336" s="279" t="s">
        <v>6376</v>
      </c>
      <c r="C336" s="280" t="s">
        <v>7464</v>
      </c>
      <c r="D336" s="281">
        <v>1</v>
      </c>
      <c r="E336" s="282">
        <v>11163.9</v>
      </c>
      <c r="F336" s="285"/>
      <c r="G336" s="282">
        <v>11163.9</v>
      </c>
      <c r="H336" s="275"/>
      <c r="I336" s="275"/>
      <c r="J336" s="275"/>
      <c r="K336" s="275"/>
      <c r="L336" s="275"/>
      <c r="M336" s="275"/>
      <c r="N336" s="275"/>
      <c r="O336" s="275"/>
      <c r="P336" s="283" t="s">
        <v>4958</v>
      </c>
    </row>
    <row r="337" spans="1:16" ht="14.4" customHeight="1" x14ac:dyDescent="0.3">
      <c r="A337" s="278">
        <v>332</v>
      </c>
      <c r="B337" s="279" t="s">
        <v>6376</v>
      </c>
      <c r="C337" s="280" t="s">
        <v>7464</v>
      </c>
      <c r="D337" s="281">
        <v>1</v>
      </c>
      <c r="E337" s="282">
        <v>11163.9</v>
      </c>
      <c r="F337" s="285"/>
      <c r="G337" s="282">
        <v>11163.9</v>
      </c>
      <c r="H337" s="275"/>
      <c r="I337" s="275"/>
      <c r="J337" s="275"/>
      <c r="K337" s="275"/>
      <c r="L337" s="275"/>
      <c r="M337" s="275"/>
      <c r="N337" s="275"/>
      <c r="O337" s="275"/>
      <c r="P337" s="283" t="s">
        <v>4958</v>
      </c>
    </row>
    <row r="338" spans="1:16" ht="14.4" customHeight="1" x14ac:dyDescent="0.3">
      <c r="A338" s="278">
        <v>333</v>
      </c>
      <c r="B338" s="279" t="s">
        <v>6376</v>
      </c>
      <c r="C338" s="280" t="s">
        <v>7464</v>
      </c>
      <c r="D338" s="281">
        <v>1</v>
      </c>
      <c r="E338" s="282">
        <v>11163.9</v>
      </c>
      <c r="F338" s="285"/>
      <c r="G338" s="282">
        <v>11163.9</v>
      </c>
      <c r="H338" s="275"/>
      <c r="I338" s="275"/>
      <c r="J338" s="275"/>
      <c r="K338" s="275"/>
      <c r="L338" s="275"/>
      <c r="M338" s="275"/>
      <c r="N338" s="275"/>
      <c r="O338" s="275"/>
      <c r="P338" s="283" t="s">
        <v>4958</v>
      </c>
    </row>
    <row r="339" spans="1:16" ht="14.4" customHeight="1" x14ac:dyDescent="0.3">
      <c r="A339" s="278">
        <v>334</v>
      </c>
      <c r="B339" s="279" t="s">
        <v>6376</v>
      </c>
      <c r="C339" s="280" t="s">
        <v>7464</v>
      </c>
      <c r="D339" s="281">
        <v>1</v>
      </c>
      <c r="E339" s="282">
        <v>11163.9</v>
      </c>
      <c r="F339" s="285"/>
      <c r="G339" s="282">
        <v>11163.9</v>
      </c>
      <c r="H339" s="275"/>
      <c r="I339" s="275"/>
      <c r="J339" s="275"/>
      <c r="K339" s="275"/>
      <c r="L339" s="275"/>
      <c r="M339" s="275"/>
      <c r="N339" s="275"/>
      <c r="O339" s="275"/>
      <c r="P339" s="283" t="s">
        <v>4958</v>
      </c>
    </row>
    <row r="340" spans="1:16" ht="14.4" customHeight="1" x14ac:dyDescent="0.3">
      <c r="A340" s="278">
        <v>335</v>
      </c>
      <c r="B340" s="279" t="s">
        <v>6376</v>
      </c>
      <c r="C340" s="280" t="s">
        <v>7464</v>
      </c>
      <c r="D340" s="281">
        <v>1</v>
      </c>
      <c r="E340" s="282">
        <v>11163.9</v>
      </c>
      <c r="F340" s="285"/>
      <c r="G340" s="282">
        <v>11163.9</v>
      </c>
      <c r="H340" s="275"/>
      <c r="I340" s="275"/>
      <c r="J340" s="275"/>
      <c r="K340" s="275"/>
      <c r="L340" s="275"/>
      <c r="M340" s="275"/>
      <c r="N340" s="275"/>
      <c r="O340" s="275"/>
      <c r="P340" s="283" t="s">
        <v>4958</v>
      </c>
    </row>
    <row r="341" spans="1:16" ht="14.4" customHeight="1" x14ac:dyDescent="0.3">
      <c r="A341" s="278">
        <v>336</v>
      </c>
      <c r="B341" s="279" t="s">
        <v>6376</v>
      </c>
      <c r="C341" s="280" t="s">
        <v>7464</v>
      </c>
      <c r="D341" s="281">
        <v>1</v>
      </c>
      <c r="E341" s="282">
        <v>11163.9</v>
      </c>
      <c r="F341" s="285"/>
      <c r="G341" s="282">
        <v>11163.9</v>
      </c>
      <c r="H341" s="275"/>
      <c r="I341" s="275"/>
      <c r="J341" s="275"/>
      <c r="K341" s="275"/>
      <c r="L341" s="275"/>
      <c r="M341" s="275"/>
      <c r="N341" s="275"/>
      <c r="O341" s="275"/>
      <c r="P341" s="283" t="s">
        <v>4958</v>
      </c>
    </row>
    <row r="342" spans="1:16" ht="14.4" customHeight="1" x14ac:dyDescent="0.3">
      <c r="A342" s="278">
        <v>337</v>
      </c>
      <c r="B342" s="279" t="s">
        <v>6376</v>
      </c>
      <c r="C342" s="280" t="s">
        <v>7464</v>
      </c>
      <c r="D342" s="281">
        <v>1</v>
      </c>
      <c r="E342" s="282">
        <v>11163.9</v>
      </c>
      <c r="F342" s="285"/>
      <c r="G342" s="282">
        <v>11163.9</v>
      </c>
      <c r="H342" s="275"/>
      <c r="I342" s="275"/>
      <c r="J342" s="275"/>
      <c r="K342" s="275"/>
      <c r="L342" s="275"/>
      <c r="M342" s="275"/>
      <c r="N342" s="275"/>
      <c r="O342" s="275"/>
      <c r="P342" s="283" t="s">
        <v>4958</v>
      </c>
    </row>
    <row r="343" spans="1:16" ht="14.4" customHeight="1" x14ac:dyDescent="0.3">
      <c r="A343" s="278">
        <v>338</v>
      </c>
      <c r="B343" s="279" t="s">
        <v>6376</v>
      </c>
      <c r="C343" s="280" t="s">
        <v>7464</v>
      </c>
      <c r="D343" s="281">
        <v>1</v>
      </c>
      <c r="E343" s="282">
        <v>11163.9</v>
      </c>
      <c r="F343" s="285"/>
      <c r="G343" s="282">
        <v>11163.9</v>
      </c>
      <c r="H343" s="275"/>
      <c r="I343" s="275"/>
      <c r="J343" s="275"/>
      <c r="K343" s="275"/>
      <c r="L343" s="275"/>
      <c r="M343" s="275"/>
      <c r="N343" s="275"/>
      <c r="O343" s="275"/>
      <c r="P343" s="283" t="s">
        <v>4958</v>
      </c>
    </row>
    <row r="344" spans="1:16" ht="14.4" customHeight="1" x14ac:dyDescent="0.3">
      <c r="A344" s="278">
        <v>339</v>
      </c>
      <c r="B344" s="279" t="s">
        <v>6376</v>
      </c>
      <c r="C344" s="280" t="s">
        <v>7464</v>
      </c>
      <c r="D344" s="281">
        <v>1</v>
      </c>
      <c r="E344" s="282">
        <v>11163.9</v>
      </c>
      <c r="F344" s="285"/>
      <c r="G344" s="282">
        <v>11163.9</v>
      </c>
      <c r="H344" s="275"/>
      <c r="I344" s="275"/>
      <c r="J344" s="275"/>
      <c r="K344" s="275"/>
      <c r="L344" s="275"/>
      <c r="M344" s="275"/>
      <c r="N344" s="275"/>
      <c r="O344" s="275"/>
      <c r="P344" s="283" t="s">
        <v>4958</v>
      </c>
    </row>
    <row r="345" spans="1:16" ht="14.4" customHeight="1" x14ac:dyDescent="0.3">
      <c r="A345" s="278">
        <v>340</v>
      </c>
      <c r="B345" s="279" t="s">
        <v>6376</v>
      </c>
      <c r="C345" s="280" t="s">
        <v>7464</v>
      </c>
      <c r="D345" s="281">
        <v>1</v>
      </c>
      <c r="E345" s="282">
        <v>11163.9</v>
      </c>
      <c r="F345" s="285"/>
      <c r="G345" s="282">
        <v>11163.9</v>
      </c>
      <c r="H345" s="275"/>
      <c r="I345" s="275"/>
      <c r="J345" s="275"/>
      <c r="K345" s="275"/>
      <c r="L345" s="275"/>
      <c r="M345" s="275"/>
      <c r="N345" s="275"/>
      <c r="O345" s="275"/>
      <c r="P345" s="283" t="s">
        <v>4958</v>
      </c>
    </row>
    <row r="346" spans="1:16" ht="14.4" customHeight="1" x14ac:dyDescent="0.3">
      <c r="A346" s="278">
        <v>341</v>
      </c>
      <c r="B346" s="279" t="s">
        <v>6376</v>
      </c>
      <c r="C346" s="280" t="s">
        <v>7464</v>
      </c>
      <c r="D346" s="281">
        <v>1</v>
      </c>
      <c r="E346" s="282">
        <v>11163.9</v>
      </c>
      <c r="F346" s="285"/>
      <c r="G346" s="282">
        <v>11163.9</v>
      </c>
      <c r="H346" s="275"/>
      <c r="I346" s="275"/>
      <c r="J346" s="275"/>
      <c r="K346" s="275"/>
      <c r="L346" s="275"/>
      <c r="M346" s="275"/>
      <c r="N346" s="275"/>
      <c r="O346" s="275"/>
      <c r="P346" s="283" t="s">
        <v>4958</v>
      </c>
    </row>
    <row r="347" spans="1:16" ht="14.4" customHeight="1" x14ac:dyDescent="0.3">
      <c r="A347" s="278">
        <v>342</v>
      </c>
      <c r="B347" s="279" t="s">
        <v>6376</v>
      </c>
      <c r="C347" s="280" t="s">
        <v>7464</v>
      </c>
      <c r="D347" s="281">
        <v>1</v>
      </c>
      <c r="E347" s="282">
        <v>11163.9</v>
      </c>
      <c r="F347" s="285"/>
      <c r="G347" s="282">
        <v>11163.9</v>
      </c>
      <c r="H347" s="275"/>
      <c r="I347" s="275"/>
      <c r="J347" s="275"/>
      <c r="K347" s="275"/>
      <c r="L347" s="275"/>
      <c r="M347" s="275"/>
      <c r="N347" s="275"/>
      <c r="O347" s="275"/>
      <c r="P347" s="283" t="s">
        <v>4958</v>
      </c>
    </row>
    <row r="348" spans="1:16" ht="14.4" customHeight="1" x14ac:dyDescent="0.3">
      <c r="A348" s="278">
        <v>343</v>
      </c>
      <c r="B348" s="279" t="s">
        <v>6376</v>
      </c>
      <c r="C348" s="280" t="s">
        <v>7464</v>
      </c>
      <c r="D348" s="281">
        <v>1</v>
      </c>
      <c r="E348" s="282">
        <v>11163.9</v>
      </c>
      <c r="F348" s="285"/>
      <c r="G348" s="282">
        <v>11163.9</v>
      </c>
      <c r="H348" s="275"/>
      <c r="I348" s="275"/>
      <c r="J348" s="275"/>
      <c r="K348" s="275"/>
      <c r="L348" s="275"/>
      <c r="M348" s="275"/>
      <c r="N348" s="275"/>
      <c r="O348" s="275"/>
      <c r="P348" s="283" t="s">
        <v>4958</v>
      </c>
    </row>
    <row r="349" spans="1:16" ht="14.4" customHeight="1" x14ac:dyDescent="0.3">
      <c r="A349" s="278">
        <v>344</v>
      </c>
      <c r="B349" s="279" t="s">
        <v>6376</v>
      </c>
      <c r="C349" s="280" t="s">
        <v>7464</v>
      </c>
      <c r="D349" s="281">
        <v>1</v>
      </c>
      <c r="E349" s="282">
        <v>11163.9</v>
      </c>
      <c r="F349" s="285"/>
      <c r="G349" s="282">
        <v>11163.9</v>
      </c>
      <c r="H349" s="275"/>
      <c r="I349" s="275"/>
      <c r="J349" s="275"/>
      <c r="K349" s="275"/>
      <c r="L349" s="275"/>
      <c r="M349" s="275"/>
      <c r="N349" s="275"/>
      <c r="O349" s="275"/>
      <c r="P349" s="283" t="s">
        <v>4958</v>
      </c>
    </row>
    <row r="350" spans="1:16" ht="14.4" customHeight="1" x14ac:dyDescent="0.3">
      <c r="A350" s="278">
        <v>345</v>
      </c>
      <c r="B350" s="279" t="s">
        <v>6376</v>
      </c>
      <c r="C350" s="280" t="s">
        <v>7464</v>
      </c>
      <c r="D350" s="281">
        <v>1</v>
      </c>
      <c r="E350" s="282">
        <v>11163.9</v>
      </c>
      <c r="F350" s="285"/>
      <c r="G350" s="282">
        <v>11163.9</v>
      </c>
      <c r="H350" s="275"/>
      <c r="I350" s="275"/>
      <c r="J350" s="275"/>
      <c r="K350" s="275"/>
      <c r="L350" s="275"/>
      <c r="M350" s="275"/>
      <c r="N350" s="275"/>
      <c r="O350" s="275"/>
      <c r="P350" s="283" t="s">
        <v>4958</v>
      </c>
    </row>
    <row r="351" spans="1:16" ht="14.4" customHeight="1" x14ac:dyDescent="0.3">
      <c r="A351" s="278">
        <v>346</v>
      </c>
      <c r="B351" s="279" t="s">
        <v>6376</v>
      </c>
      <c r="C351" s="280" t="s">
        <v>7464</v>
      </c>
      <c r="D351" s="281">
        <v>1</v>
      </c>
      <c r="E351" s="282">
        <v>11163.9</v>
      </c>
      <c r="F351" s="285"/>
      <c r="G351" s="282">
        <v>11163.9</v>
      </c>
      <c r="H351" s="275"/>
      <c r="I351" s="275"/>
      <c r="J351" s="275"/>
      <c r="K351" s="275"/>
      <c r="L351" s="275"/>
      <c r="M351" s="275"/>
      <c r="N351" s="275"/>
      <c r="O351" s="275"/>
      <c r="P351" s="283" t="s">
        <v>4958</v>
      </c>
    </row>
    <row r="352" spans="1:16" ht="14.4" customHeight="1" x14ac:dyDescent="0.3">
      <c r="A352" s="278">
        <v>347</v>
      </c>
      <c r="B352" s="279" t="s">
        <v>6376</v>
      </c>
      <c r="C352" s="280" t="s">
        <v>7464</v>
      </c>
      <c r="D352" s="281">
        <v>1</v>
      </c>
      <c r="E352" s="282">
        <v>11163.9</v>
      </c>
      <c r="F352" s="285"/>
      <c r="G352" s="282">
        <v>11163.9</v>
      </c>
      <c r="H352" s="275"/>
      <c r="I352" s="275"/>
      <c r="J352" s="275"/>
      <c r="K352" s="275"/>
      <c r="L352" s="275"/>
      <c r="M352" s="275"/>
      <c r="N352" s="275"/>
      <c r="O352" s="275"/>
      <c r="P352" s="283" t="s">
        <v>4958</v>
      </c>
    </row>
    <row r="353" spans="1:16" ht="14.4" customHeight="1" x14ac:dyDescent="0.3">
      <c r="A353" s="278">
        <v>348</v>
      </c>
      <c r="B353" s="279" t="s">
        <v>6376</v>
      </c>
      <c r="C353" s="280" t="s">
        <v>7464</v>
      </c>
      <c r="D353" s="281">
        <v>1</v>
      </c>
      <c r="E353" s="282">
        <v>11163.9</v>
      </c>
      <c r="F353" s="285"/>
      <c r="G353" s="282">
        <v>11163.9</v>
      </c>
      <c r="H353" s="275"/>
      <c r="I353" s="275"/>
      <c r="J353" s="275"/>
      <c r="K353" s="275"/>
      <c r="L353" s="275"/>
      <c r="M353" s="275"/>
      <c r="N353" s="275"/>
      <c r="O353" s="275"/>
      <c r="P353" s="283" t="s">
        <v>4958</v>
      </c>
    </row>
    <row r="354" spans="1:16" ht="14.4" customHeight="1" x14ac:dyDescent="0.3">
      <c r="A354" s="278">
        <v>349</v>
      </c>
      <c r="B354" s="279" t="s">
        <v>6376</v>
      </c>
      <c r="C354" s="280" t="s">
        <v>7464</v>
      </c>
      <c r="D354" s="281">
        <v>1</v>
      </c>
      <c r="E354" s="282">
        <v>11163.9</v>
      </c>
      <c r="F354" s="285"/>
      <c r="G354" s="282">
        <v>11163.9</v>
      </c>
      <c r="H354" s="275"/>
      <c r="I354" s="275"/>
      <c r="J354" s="275"/>
      <c r="K354" s="275"/>
      <c r="L354" s="275"/>
      <c r="M354" s="275"/>
      <c r="N354" s="275"/>
      <c r="O354" s="275"/>
      <c r="P354" s="283" t="s">
        <v>4958</v>
      </c>
    </row>
    <row r="355" spans="1:16" ht="14.4" customHeight="1" x14ac:dyDescent="0.3">
      <c r="A355" s="278">
        <v>350</v>
      </c>
      <c r="B355" s="279" t="s">
        <v>6376</v>
      </c>
      <c r="C355" s="280" t="s">
        <v>7464</v>
      </c>
      <c r="D355" s="281">
        <v>1</v>
      </c>
      <c r="E355" s="282">
        <v>11163.9</v>
      </c>
      <c r="F355" s="285"/>
      <c r="G355" s="282">
        <v>11163.9</v>
      </c>
      <c r="H355" s="275"/>
      <c r="I355" s="275"/>
      <c r="J355" s="275"/>
      <c r="K355" s="275"/>
      <c r="L355" s="275"/>
      <c r="M355" s="275"/>
      <c r="N355" s="275"/>
      <c r="O355" s="275"/>
      <c r="P355" s="283" t="s">
        <v>4958</v>
      </c>
    </row>
    <row r="356" spans="1:16" ht="14.4" customHeight="1" x14ac:dyDescent="0.3">
      <c r="A356" s="278">
        <v>351</v>
      </c>
      <c r="B356" s="279" t="s">
        <v>6376</v>
      </c>
      <c r="C356" s="280" t="s">
        <v>7464</v>
      </c>
      <c r="D356" s="281">
        <v>1</v>
      </c>
      <c r="E356" s="282">
        <v>11163.9</v>
      </c>
      <c r="F356" s="285"/>
      <c r="G356" s="282">
        <v>11163.9</v>
      </c>
      <c r="H356" s="275"/>
      <c r="I356" s="275"/>
      <c r="J356" s="275"/>
      <c r="K356" s="275"/>
      <c r="L356" s="275"/>
      <c r="M356" s="275"/>
      <c r="N356" s="275"/>
      <c r="O356" s="275"/>
      <c r="P356" s="283" t="s">
        <v>4958</v>
      </c>
    </row>
    <row r="357" spans="1:16" ht="14.4" customHeight="1" x14ac:dyDescent="0.3">
      <c r="A357" s="278">
        <v>352</v>
      </c>
      <c r="B357" s="279" t="s">
        <v>6376</v>
      </c>
      <c r="C357" s="280" t="s">
        <v>7464</v>
      </c>
      <c r="D357" s="281">
        <v>1</v>
      </c>
      <c r="E357" s="282">
        <v>11163.9</v>
      </c>
      <c r="F357" s="285"/>
      <c r="G357" s="282">
        <v>11163.9</v>
      </c>
      <c r="H357" s="275"/>
      <c r="I357" s="275"/>
      <c r="J357" s="275"/>
      <c r="K357" s="275"/>
      <c r="L357" s="275"/>
      <c r="M357" s="275"/>
      <c r="N357" s="275"/>
      <c r="O357" s="275"/>
      <c r="P357" s="283" t="s">
        <v>4958</v>
      </c>
    </row>
    <row r="358" spans="1:16" ht="14.4" customHeight="1" x14ac:dyDescent="0.3">
      <c r="A358" s="278">
        <v>353</v>
      </c>
      <c r="B358" s="279" t="s">
        <v>6376</v>
      </c>
      <c r="C358" s="280" t="s">
        <v>7464</v>
      </c>
      <c r="D358" s="281">
        <v>1</v>
      </c>
      <c r="E358" s="282">
        <v>11163.9</v>
      </c>
      <c r="F358" s="285"/>
      <c r="G358" s="282">
        <v>11163.9</v>
      </c>
      <c r="H358" s="275"/>
      <c r="I358" s="275"/>
      <c r="J358" s="275"/>
      <c r="K358" s="275"/>
      <c r="L358" s="275"/>
      <c r="M358" s="275"/>
      <c r="N358" s="275"/>
      <c r="O358" s="275"/>
      <c r="P358" s="283" t="s">
        <v>4958</v>
      </c>
    </row>
    <row r="359" spans="1:16" ht="14.4" customHeight="1" x14ac:dyDescent="0.3">
      <c r="A359" s="278">
        <v>354</v>
      </c>
      <c r="B359" s="279" t="s">
        <v>6376</v>
      </c>
      <c r="C359" s="280" t="s">
        <v>7464</v>
      </c>
      <c r="D359" s="281">
        <v>1</v>
      </c>
      <c r="E359" s="282">
        <v>11163.9</v>
      </c>
      <c r="F359" s="285"/>
      <c r="G359" s="282">
        <v>11163.9</v>
      </c>
      <c r="H359" s="275"/>
      <c r="I359" s="275"/>
      <c r="J359" s="275"/>
      <c r="K359" s="275"/>
      <c r="L359" s="275"/>
      <c r="M359" s="275"/>
      <c r="N359" s="275"/>
      <c r="O359" s="275"/>
      <c r="P359" s="283" t="s">
        <v>4958</v>
      </c>
    </row>
    <row r="360" spans="1:16" ht="14.4" customHeight="1" x14ac:dyDescent="0.3">
      <c r="A360" s="278">
        <v>355</v>
      </c>
      <c r="B360" s="279" t="s">
        <v>6376</v>
      </c>
      <c r="C360" s="280" t="s">
        <v>7464</v>
      </c>
      <c r="D360" s="281">
        <v>1</v>
      </c>
      <c r="E360" s="282">
        <v>11163.9</v>
      </c>
      <c r="F360" s="285"/>
      <c r="G360" s="282">
        <v>11163.9</v>
      </c>
      <c r="H360" s="275"/>
      <c r="I360" s="275"/>
      <c r="J360" s="275"/>
      <c r="K360" s="275"/>
      <c r="L360" s="275"/>
      <c r="M360" s="275"/>
      <c r="N360" s="275"/>
      <c r="O360" s="275"/>
      <c r="P360" s="283" t="s">
        <v>4958</v>
      </c>
    </row>
    <row r="361" spans="1:16" ht="14.4" customHeight="1" x14ac:dyDescent="0.3">
      <c r="A361" s="278">
        <v>356</v>
      </c>
      <c r="B361" s="279" t="s">
        <v>6376</v>
      </c>
      <c r="C361" s="280" t="s">
        <v>7464</v>
      </c>
      <c r="D361" s="281">
        <v>1</v>
      </c>
      <c r="E361" s="282">
        <v>11163.9</v>
      </c>
      <c r="F361" s="285"/>
      <c r="G361" s="282">
        <v>11163.9</v>
      </c>
      <c r="H361" s="275"/>
      <c r="I361" s="275"/>
      <c r="J361" s="275"/>
      <c r="K361" s="275"/>
      <c r="L361" s="275"/>
      <c r="M361" s="275"/>
      <c r="N361" s="275"/>
      <c r="O361" s="275"/>
      <c r="P361" s="283" t="s">
        <v>4958</v>
      </c>
    </row>
    <row r="362" spans="1:16" ht="14.4" customHeight="1" x14ac:dyDescent="0.3">
      <c r="A362" s="278">
        <v>357</v>
      </c>
      <c r="B362" s="279" t="s">
        <v>6376</v>
      </c>
      <c r="C362" s="280" t="s">
        <v>7464</v>
      </c>
      <c r="D362" s="281">
        <v>1</v>
      </c>
      <c r="E362" s="282">
        <v>11163.9</v>
      </c>
      <c r="F362" s="285"/>
      <c r="G362" s="282">
        <v>11163.9</v>
      </c>
      <c r="H362" s="275"/>
      <c r="I362" s="275"/>
      <c r="J362" s="275"/>
      <c r="K362" s="275"/>
      <c r="L362" s="275"/>
      <c r="M362" s="275"/>
      <c r="N362" s="275"/>
      <c r="O362" s="275"/>
      <c r="P362" s="283" t="s">
        <v>4958</v>
      </c>
    </row>
    <row r="363" spans="1:16" ht="14.4" customHeight="1" x14ac:dyDescent="0.3">
      <c r="A363" s="278">
        <v>358</v>
      </c>
      <c r="B363" s="279" t="s">
        <v>6376</v>
      </c>
      <c r="C363" s="280" t="s">
        <v>7464</v>
      </c>
      <c r="D363" s="281">
        <v>1</v>
      </c>
      <c r="E363" s="282">
        <v>11163.9</v>
      </c>
      <c r="F363" s="285"/>
      <c r="G363" s="282">
        <v>11163.9</v>
      </c>
      <c r="H363" s="275"/>
      <c r="I363" s="275"/>
      <c r="J363" s="275"/>
      <c r="K363" s="275"/>
      <c r="L363" s="275"/>
      <c r="M363" s="275"/>
      <c r="N363" s="275"/>
      <c r="O363" s="275"/>
      <c r="P363" s="283" t="s">
        <v>4958</v>
      </c>
    </row>
    <row r="364" spans="1:16" ht="14.4" customHeight="1" x14ac:dyDescent="0.3">
      <c r="A364" s="278">
        <v>359</v>
      </c>
      <c r="B364" s="279" t="s">
        <v>6376</v>
      </c>
      <c r="C364" s="280" t="s">
        <v>7464</v>
      </c>
      <c r="D364" s="281">
        <v>1</v>
      </c>
      <c r="E364" s="282">
        <v>11163.9</v>
      </c>
      <c r="F364" s="285"/>
      <c r="G364" s="282">
        <v>11163.9</v>
      </c>
      <c r="H364" s="275"/>
      <c r="I364" s="275"/>
      <c r="J364" s="275"/>
      <c r="K364" s="275"/>
      <c r="L364" s="275"/>
      <c r="M364" s="275"/>
      <c r="N364" s="275"/>
      <c r="O364" s="275"/>
      <c r="P364" s="283" t="s">
        <v>4958</v>
      </c>
    </row>
    <row r="365" spans="1:16" ht="14.4" customHeight="1" x14ac:dyDescent="0.3">
      <c r="A365" s="278">
        <v>360</v>
      </c>
      <c r="B365" s="279" t="s">
        <v>6376</v>
      </c>
      <c r="C365" s="280" t="s">
        <v>7464</v>
      </c>
      <c r="D365" s="281">
        <v>1</v>
      </c>
      <c r="E365" s="282">
        <v>11163.9</v>
      </c>
      <c r="F365" s="285"/>
      <c r="G365" s="282">
        <v>11163.9</v>
      </c>
      <c r="H365" s="275"/>
      <c r="I365" s="275"/>
      <c r="J365" s="275"/>
      <c r="K365" s="275"/>
      <c r="L365" s="275"/>
      <c r="M365" s="275"/>
      <c r="N365" s="275"/>
      <c r="O365" s="275"/>
      <c r="P365" s="283" t="s">
        <v>4958</v>
      </c>
    </row>
    <row r="366" spans="1:16" ht="14.4" customHeight="1" x14ac:dyDescent="0.3">
      <c r="A366" s="278">
        <v>361</v>
      </c>
      <c r="B366" s="279" t="s">
        <v>6376</v>
      </c>
      <c r="C366" s="280" t="s">
        <v>7464</v>
      </c>
      <c r="D366" s="281">
        <v>1</v>
      </c>
      <c r="E366" s="282">
        <v>11163.9</v>
      </c>
      <c r="F366" s="285"/>
      <c r="G366" s="282">
        <v>11163.9</v>
      </c>
      <c r="H366" s="275"/>
      <c r="I366" s="275"/>
      <c r="J366" s="275"/>
      <c r="K366" s="275"/>
      <c r="L366" s="275"/>
      <c r="M366" s="275"/>
      <c r="N366" s="275"/>
      <c r="O366" s="275"/>
      <c r="P366" s="283" t="s">
        <v>4958</v>
      </c>
    </row>
    <row r="367" spans="1:16" ht="14.4" customHeight="1" x14ac:dyDescent="0.3">
      <c r="A367" s="278">
        <v>362</v>
      </c>
      <c r="B367" s="279" t="s">
        <v>6376</v>
      </c>
      <c r="C367" s="280" t="s">
        <v>7464</v>
      </c>
      <c r="D367" s="281">
        <v>1</v>
      </c>
      <c r="E367" s="282">
        <v>11163.9</v>
      </c>
      <c r="F367" s="285"/>
      <c r="G367" s="282">
        <v>11163.9</v>
      </c>
      <c r="H367" s="275"/>
      <c r="I367" s="275"/>
      <c r="J367" s="275"/>
      <c r="K367" s="275"/>
      <c r="L367" s="275"/>
      <c r="M367" s="275"/>
      <c r="N367" s="275"/>
      <c r="O367" s="275"/>
      <c r="P367" s="283" t="s">
        <v>4958</v>
      </c>
    </row>
    <row r="368" spans="1:16" ht="14.4" customHeight="1" x14ac:dyDescent="0.3">
      <c r="A368" s="278">
        <v>363</v>
      </c>
      <c r="B368" s="279" t="s">
        <v>6376</v>
      </c>
      <c r="C368" s="280" t="s">
        <v>7464</v>
      </c>
      <c r="D368" s="281">
        <v>1</v>
      </c>
      <c r="E368" s="282">
        <v>11163.9</v>
      </c>
      <c r="F368" s="285"/>
      <c r="G368" s="282">
        <v>11163.9</v>
      </c>
      <c r="H368" s="275"/>
      <c r="I368" s="275"/>
      <c r="J368" s="275"/>
      <c r="K368" s="275"/>
      <c r="L368" s="275"/>
      <c r="M368" s="275"/>
      <c r="N368" s="275"/>
      <c r="O368" s="275"/>
      <c r="P368" s="283" t="s">
        <v>4958</v>
      </c>
    </row>
    <row r="369" spans="1:16" ht="14.4" customHeight="1" x14ac:dyDescent="0.3">
      <c r="A369" s="278">
        <v>364</v>
      </c>
      <c r="B369" s="279" t="s">
        <v>6376</v>
      </c>
      <c r="C369" s="280" t="s">
        <v>7464</v>
      </c>
      <c r="D369" s="281">
        <v>1</v>
      </c>
      <c r="E369" s="282">
        <v>11163.9</v>
      </c>
      <c r="F369" s="285"/>
      <c r="G369" s="282">
        <v>11163.9</v>
      </c>
      <c r="H369" s="275"/>
      <c r="I369" s="275"/>
      <c r="J369" s="275"/>
      <c r="K369" s="275"/>
      <c r="L369" s="275"/>
      <c r="M369" s="275"/>
      <c r="N369" s="275"/>
      <c r="O369" s="275"/>
      <c r="P369" s="283" t="s">
        <v>4958</v>
      </c>
    </row>
    <row r="370" spans="1:16" ht="14.4" customHeight="1" x14ac:dyDescent="0.3">
      <c r="A370" s="278">
        <v>365</v>
      </c>
      <c r="B370" s="279" t="s">
        <v>6376</v>
      </c>
      <c r="C370" s="280" t="s">
        <v>7464</v>
      </c>
      <c r="D370" s="281">
        <v>1</v>
      </c>
      <c r="E370" s="282">
        <v>11163.9</v>
      </c>
      <c r="F370" s="285"/>
      <c r="G370" s="282">
        <v>11163.9</v>
      </c>
      <c r="H370" s="275"/>
      <c r="I370" s="275"/>
      <c r="J370" s="275"/>
      <c r="K370" s="275"/>
      <c r="L370" s="275"/>
      <c r="M370" s="275"/>
      <c r="N370" s="275"/>
      <c r="O370" s="275"/>
      <c r="P370" s="283" t="s">
        <v>4958</v>
      </c>
    </row>
    <row r="371" spans="1:16" ht="14.4" customHeight="1" x14ac:dyDescent="0.3">
      <c r="A371" s="278">
        <v>366</v>
      </c>
      <c r="B371" s="279" t="s">
        <v>6376</v>
      </c>
      <c r="C371" s="280" t="s">
        <v>7464</v>
      </c>
      <c r="D371" s="281">
        <v>1</v>
      </c>
      <c r="E371" s="282">
        <v>11163.9</v>
      </c>
      <c r="F371" s="285"/>
      <c r="G371" s="282">
        <v>11163.9</v>
      </c>
      <c r="H371" s="275"/>
      <c r="I371" s="275"/>
      <c r="J371" s="275"/>
      <c r="K371" s="275"/>
      <c r="L371" s="275"/>
      <c r="M371" s="275"/>
      <c r="N371" s="275"/>
      <c r="O371" s="275"/>
      <c r="P371" s="283" t="s">
        <v>4958</v>
      </c>
    </row>
    <row r="372" spans="1:16" ht="14.4" customHeight="1" x14ac:dyDescent="0.3">
      <c r="A372" s="278">
        <v>367</v>
      </c>
      <c r="B372" s="279" t="s">
        <v>6376</v>
      </c>
      <c r="C372" s="280" t="s">
        <v>7464</v>
      </c>
      <c r="D372" s="281">
        <v>1</v>
      </c>
      <c r="E372" s="282">
        <v>11163.9</v>
      </c>
      <c r="F372" s="285"/>
      <c r="G372" s="282">
        <v>11163.9</v>
      </c>
      <c r="H372" s="275"/>
      <c r="I372" s="275"/>
      <c r="J372" s="275"/>
      <c r="K372" s="275"/>
      <c r="L372" s="275"/>
      <c r="M372" s="275"/>
      <c r="N372" s="275"/>
      <c r="O372" s="275"/>
      <c r="P372" s="283" t="s">
        <v>4958</v>
      </c>
    </row>
    <row r="373" spans="1:16" ht="14.4" customHeight="1" x14ac:dyDescent="0.3">
      <c r="A373" s="278">
        <v>368</v>
      </c>
      <c r="B373" s="279" t="s">
        <v>6376</v>
      </c>
      <c r="C373" s="280" t="s">
        <v>7464</v>
      </c>
      <c r="D373" s="281">
        <v>1</v>
      </c>
      <c r="E373" s="282">
        <v>11163.9</v>
      </c>
      <c r="F373" s="285"/>
      <c r="G373" s="282">
        <v>11163.9</v>
      </c>
      <c r="H373" s="275"/>
      <c r="I373" s="275"/>
      <c r="J373" s="275"/>
      <c r="K373" s="275"/>
      <c r="L373" s="275"/>
      <c r="M373" s="275"/>
      <c r="N373" s="275"/>
      <c r="O373" s="275"/>
      <c r="P373" s="283" t="s">
        <v>4958</v>
      </c>
    </row>
    <row r="374" spans="1:16" ht="14.4" customHeight="1" x14ac:dyDescent="0.3">
      <c r="A374" s="278">
        <v>369</v>
      </c>
      <c r="B374" s="279" t="s">
        <v>6376</v>
      </c>
      <c r="C374" s="280" t="s">
        <v>7464</v>
      </c>
      <c r="D374" s="281">
        <v>1</v>
      </c>
      <c r="E374" s="282">
        <v>11163.9</v>
      </c>
      <c r="F374" s="285"/>
      <c r="G374" s="282">
        <v>11163.9</v>
      </c>
      <c r="H374" s="275"/>
      <c r="I374" s="275"/>
      <c r="J374" s="275"/>
      <c r="K374" s="275"/>
      <c r="L374" s="275"/>
      <c r="M374" s="275"/>
      <c r="N374" s="275"/>
      <c r="O374" s="275"/>
      <c r="P374" s="283" t="s">
        <v>4958</v>
      </c>
    </row>
    <row r="375" spans="1:16" ht="14.4" customHeight="1" x14ac:dyDescent="0.3">
      <c r="A375" s="278">
        <v>370</v>
      </c>
      <c r="B375" s="279" t="s">
        <v>6377</v>
      </c>
      <c r="C375" s="280" t="s">
        <v>7464</v>
      </c>
      <c r="D375" s="281">
        <v>73</v>
      </c>
      <c r="E375" s="282">
        <v>170401.71</v>
      </c>
      <c r="F375" s="285"/>
      <c r="G375" s="282">
        <v>170401.71</v>
      </c>
      <c r="H375" s="275"/>
      <c r="I375" s="275"/>
      <c r="J375" s="275"/>
      <c r="K375" s="275"/>
      <c r="L375" s="275"/>
      <c r="M375" s="275"/>
      <c r="N375" s="275"/>
      <c r="O375" s="275"/>
      <c r="P375" s="283" t="s">
        <v>4958</v>
      </c>
    </row>
    <row r="376" spans="1:16" ht="14.4" customHeight="1" x14ac:dyDescent="0.3">
      <c r="A376" s="278">
        <v>371</v>
      </c>
      <c r="B376" s="279" t="s">
        <v>6378</v>
      </c>
      <c r="C376" s="280" t="s">
        <v>7464</v>
      </c>
      <c r="D376" s="281">
        <v>1</v>
      </c>
      <c r="E376" s="282">
        <v>4012.91</v>
      </c>
      <c r="F376" s="285"/>
      <c r="G376" s="282">
        <v>4012.91</v>
      </c>
      <c r="H376" s="275"/>
      <c r="I376" s="275"/>
      <c r="J376" s="275"/>
      <c r="K376" s="275"/>
      <c r="L376" s="275"/>
      <c r="M376" s="275"/>
      <c r="N376" s="275"/>
      <c r="O376" s="275"/>
      <c r="P376" s="283" t="s">
        <v>4958</v>
      </c>
    </row>
    <row r="377" spans="1:16" ht="14.4" customHeight="1" x14ac:dyDescent="0.3">
      <c r="A377" s="278">
        <v>372</v>
      </c>
      <c r="B377" s="279" t="s">
        <v>6378</v>
      </c>
      <c r="C377" s="280" t="s">
        <v>7464</v>
      </c>
      <c r="D377" s="281">
        <v>1</v>
      </c>
      <c r="E377" s="282">
        <v>4012.91</v>
      </c>
      <c r="F377" s="285"/>
      <c r="G377" s="282">
        <v>4012.91</v>
      </c>
      <c r="H377" s="275"/>
      <c r="I377" s="275"/>
      <c r="J377" s="275"/>
      <c r="K377" s="275"/>
      <c r="L377" s="275"/>
      <c r="M377" s="275"/>
      <c r="N377" s="275"/>
      <c r="O377" s="275"/>
      <c r="P377" s="283" t="s">
        <v>4958</v>
      </c>
    </row>
    <row r="378" spans="1:16" ht="14.4" customHeight="1" x14ac:dyDescent="0.3">
      <c r="A378" s="278">
        <v>373</v>
      </c>
      <c r="B378" s="279" t="s">
        <v>6378</v>
      </c>
      <c r="C378" s="280" t="s">
        <v>7464</v>
      </c>
      <c r="D378" s="281">
        <v>1</v>
      </c>
      <c r="E378" s="282">
        <v>4012.91</v>
      </c>
      <c r="F378" s="285"/>
      <c r="G378" s="282">
        <v>4012.91</v>
      </c>
      <c r="H378" s="275"/>
      <c r="I378" s="275"/>
      <c r="J378" s="275"/>
      <c r="K378" s="275"/>
      <c r="L378" s="275"/>
      <c r="M378" s="275"/>
      <c r="N378" s="275"/>
      <c r="O378" s="275"/>
      <c r="P378" s="283" t="s">
        <v>4958</v>
      </c>
    </row>
    <row r="379" spans="1:16" ht="14.4" customHeight="1" x14ac:dyDescent="0.3">
      <c r="A379" s="278">
        <v>374</v>
      </c>
      <c r="B379" s="279" t="s">
        <v>6378</v>
      </c>
      <c r="C379" s="280" t="s">
        <v>7464</v>
      </c>
      <c r="D379" s="281">
        <v>1</v>
      </c>
      <c r="E379" s="282">
        <v>4012.91</v>
      </c>
      <c r="F379" s="285"/>
      <c r="G379" s="282">
        <v>4012.91</v>
      </c>
      <c r="H379" s="275"/>
      <c r="I379" s="275"/>
      <c r="J379" s="275"/>
      <c r="K379" s="275"/>
      <c r="L379" s="275"/>
      <c r="M379" s="275"/>
      <c r="N379" s="275"/>
      <c r="O379" s="275"/>
      <c r="P379" s="283" t="s">
        <v>4958</v>
      </c>
    </row>
    <row r="380" spans="1:16" ht="14.4" customHeight="1" x14ac:dyDescent="0.3">
      <c r="A380" s="278">
        <v>375</v>
      </c>
      <c r="B380" s="279" t="s">
        <v>6378</v>
      </c>
      <c r="C380" s="280" t="s">
        <v>7464</v>
      </c>
      <c r="D380" s="281">
        <v>1</v>
      </c>
      <c r="E380" s="282">
        <v>4012.91</v>
      </c>
      <c r="F380" s="285"/>
      <c r="G380" s="282">
        <v>4012.91</v>
      </c>
      <c r="H380" s="275"/>
      <c r="I380" s="275"/>
      <c r="J380" s="275"/>
      <c r="K380" s="275"/>
      <c r="L380" s="275"/>
      <c r="M380" s="275"/>
      <c r="N380" s="275"/>
      <c r="O380" s="275"/>
      <c r="P380" s="283" t="s">
        <v>4958</v>
      </c>
    </row>
    <row r="381" spans="1:16" ht="14.4" customHeight="1" x14ac:dyDescent="0.3">
      <c r="A381" s="278">
        <v>376</v>
      </c>
      <c r="B381" s="279" t="s">
        <v>6378</v>
      </c>
      <c r="C381" s="280" t="s">
        <v>7464</v>
      </c>
      <c r="D381" s="281">
        <v>1</v>
      </c>
      <c r="E381" s="282">
        <v>4012.91</v>
      </c>
      <c r="F381" s="285"/>
      <c r="G381" s="282">
        <v>4012.91</v>
      </c>
      <c r="H381" s="275"/>
      <c r="I381" s="275"/>
      <c r="J381" s="275"/>
      <c r="K381" s="275"/>
      <c r="L381" s="275"/>
      <c r="M381" s="275"/>
      <c r="N381" s="275"/>
      <c r="O381" s="275"/>
      <c r="P381" s="283" t="s">
        <v>4958</v>
      </c>
    </row>
    <row r="382" spans="1:16" ht="14.4" customHeight="1" x14ac:dyDescent="0.3">
      <c r="A382" s="278">
        <v>377</v>
      </c>
      <c r="B382" s="279" t="s">
        <v>6378</v>
      </c>
      <c r="C382" s="280" t="s">
        <v>7464</v>
      </c>
      <c r="D382" s="281">
        <v>1</v>
      </c>
      <c r="E382" s="282">
        <v>4012.91</v>
      </c>
      <c r="F382" s="285"/>
      <c r="G382" s="282">
        <v>4012.91</v>
      </c>
      <c r="H382" s="275"/>
      <c r="I382" s="275"/>
      <c r="J382" s="275"/>
      <c r="K382" s="275"/>
      <c r="L382" s="275"/>
      <c r="M382" s="275"/>
      <c r="N382" s="275"/>
      <c r="O382" s="275"/>
      <c r="P382" s="283" t="s">
        <v>4958</v>
      </c>
    </row>
    <row r="383" spans="1:16" ht="14.4" customHeight="1" x14ac:dyDescent="0.3">
      <c r="A383" s="278">
        <v>378</v>
      </c>
      <c r="B383" s="279" t="s">
        <v>6378</v>
      </c>
      <c r="C383" s="280" t="s">
        <v>7464</v>
      </c>
      <c r="D383" s="281">
        <v>1</v>
      </c>
      <c r="E383" s="282">
        <v>4012.91</v>
      </c>
      <c r="F383" s="285"/>
      <c r="G383" s="282">
        <v>4012.91</v>
      </c>
      <c r="H383" s="275"/>
      <c r="I383" s="275"/>
      <c r="J383" s="275"/>
      <c r="K383" s="275"/>
      <c r="L383" s="275"/>
      <c r="M383" s="275"/>
      <c r="N383" s="275"/>
      <c r="O383" s="275"/>
      <c r="P383" s="283" t="s">
        <v>4958</v>
      </c>
    </row>
    <row r="384" spans="1:16" ht="14.4" customHeight="1" x14ac:dyDescent="0.3">
      <c r="A384" s="278">
        <v>379</v>
      </c>
      <c r="B384" s="279" t="s">
        <v>6378</v>
      </c>
      <c r="C384" s="280" t="s">
        <v>7464</v>
      </c>
      <c r="D384" s="281">
        <v>1</v>
      </c>
      <c r="E384" s="282">
        <v>4012.91</v>
      </c>
      <c r="F384" s="285"/>
      <c r="G384" s="282">
        <v>4012.91</v>
      </c>
      <c r="H384" s="275"/>
      <c r="I384" s="275"/>
      <c r="J384" s="275"/>
      <c r="K384" s="275"/>
      <c r="L384" s="275"/>
      <c r="M384" s="275"/>
      <c r="N384" s="275"/>
      <c r="O384" s="275"/>
      <c r="P384" s="283" t="s">
        <v>4958</v>
      </c>
    </row>
    <row r="385" spans="1:16" ht="14.4" customHeight="1" x14ac:dyDescent="0.3">
      <c r="A385" s="278">
        <v>380</v>
      </c>
      <c r="B385" s="279" t="s">
        <v>6378</v>
      </c>
      <c r="C385" s="280" t="s">
        <v>7464</v>
      </c>
      <c r="D385" s="281">
        <v>1</v>
      </c>
      <c r="E385" s="282">
        <v>4012.91</v>
      </c>
      <c r="F385" s="285"/>
      <c r="G385" s="282">
        <v>4012.91</v>
      </c>
      <c r="H385" s="275"/>
      <c r="I385" s="275"/>
      <c r="J385" s="275"/>
      <c r="K385" s="275"/>
      <c r="L385" s="275"/>
      <c r="M385" s="275"/>
      <c r="N385" s="275"/>
      <c r="O385" s="275"/>
      <c r="P385" s="283" t="s">
        <v>4958</v>
      </c>
    </row>
    <row r="386" spans="1:16" ht="14.4" customHeight="1" x14ac:dyDescent="0.3">
      <c r="A386" s="278">
        <v>381</v>
      </c>
      <c r="B386" s="279" t="s">
        <v>6378</v>
      </c>
      <c r="C386" s="280" t="s">
        <v>7464</v>
      </c>
      <c r="D386" s="281">
        <v>1</v>
      </c>
      <c r="E386" s="282">
        <v>4012.91</v>
      </c>
      <c r="F386" s="285"/>
      <c r="G386" s="282">
        <v>4012.91</v>
      </c>
      <c r="H386" s="275"/>
      <c r="I386" s="275"/>
      <c r="J386" s="275"/>
      <c r="K386" s="275"/>
      <c r="L386" s="275"/>
      <c r="M386" s="275"/>
      <c r="N386" s="275"/>
      <c r="O386" s="275"/>
      <c r="P386" s="283" t="s">
        <v>4958</v>
      </c>
    </row>
    <row r="387" spans="1:16" ht="14.4" customHeight="1" x14ac:dyDescent="0.3">
      <c r="A387" s="278">
        <v>382</v>
      </c>
      <c r="B387" s="279" t="s">
        <v>6378</v>
      </c>
      <c r="C387" s="280" t="s">
        <v>7464</v>
      </c>
      <c r="D387" s="281">
        <v>1</v>
      </c>
      <c r="E387" s="282">
        <v>4012.91</v>
      </c>
      <c r="F387" s="285"/>
      <c r="G387" s="282">
        <v>4012.91</v>
      </c>
      <c r="H387" s="275"/>
      <c r="I387" s="275"/>
      <c r="J387" s="275"/>
      <c r="K387" s="275"/>
      <c r="L387" s="275"/>
      <c r="M387" s="275"/>
      <c r="N387" s="275"/>
      <c r="O387" s="275"/>
      <c r="P387" s="283" t="s">
        <v>4958</v>
      </c>
    </row>
    <row r="388" spans="1:16" ht="14.4" customHeight="1" x14ac:dyDescent="0.3">
      <c r="A388" s="278">
        <v>383</v>
      </c>
      <c r="B388" s="279" t="s">
        <v>6378</v>
      </c>
      <c r="C388" s="280" t="s">
        <v>7464</v>
      </c>
      <c r="D388" s="281">
        <v>1</v>
      </c>
      <c r="E388" s="282">
        <v>4012.91</v>
      </c>
      <c r="F388" s="285"/>
      <c r="G388" s="282">
        <v>4012.91</v>
      </c>
      <c r="H388" s="275"/>
      <c r="I388" s="275"/>
      <c r="J388" s="275"/>
      <c r="K388" s="275"/>
      <c r="L388" s="275"/>
      <c r="M388" s="275"/>
      <c r="N388" s="275"/>
      <c r="O388" s="275"/>
      <c r="P388" s="283" t="s">
        <v>4958</v>
      </c>
    </row>
    <row r="389" spans="1:16" ht="14.4" customHeight="1" x14ac:dyDescent="0.3">
      <c r="A389" s="278">
        <v>384</v>
      </c>
      <c r="B389" s="279" t="s">
        <v>6378</v>
      </c>
      <c r="C389" s="280" t="s">
        <v>7464</v>
      </c>
      <c r="D389" s="281">
        <v>1</v>
      </c>
      <c r="E389" s="282">
        <v>4012.91</v>
      </c>
      <c r="F389" s="285"/>
      <c r="G389" s="282">
        <v>4012.91</v>
      </c>
      <c r="H389" s="275"/>
      <c r="I389" s="275"/>
      <c r="J389" s="275"/>
      <c r="K389" s="275"/>
      <c r="L389" s="275"/>
      <c r="M389" s="275"/>
      <c r="N389" s="275"/>
      <c r="O389" s="275"/>
      <c r="P389" s="283" t="s">
        <v>4958</v>
      </c>
    </row>
    <row r="390" spans="1:16" ht="14.4" customHeight="1" x14ac:dyDescent="0.3">
      <c r="A390" s="278">
        <v>385</v>
      </c>
      <c r="B390" s="279" t="s">
        <v>6378</v>
      </c>
      <c r="C390" s="280" t="s">
        <v>7464</v>
      </c>
      <c r="D390" s="281">
        <v>1</v>
      </c>
      <c r="E390" s="282">
        <v>4012.91</v>
      </c>
      <c r="F390" s="285"/>
      <c r="G390" s="282">
        <v>4012.91</v>
      </c>
      <c r="H390" s="275"/>
      <c r="I390" s="275"/>
      <c r="J390" s="275"/>
      <c r="K390" s="275"/>
      <c r="L390" s="275"/>
      <c r="M390" s="275"/>
      <c r="N390" s="275"/>
      <c r="O390" s="275"/>
      <c r="P390" s="283" t="s">
        <v>4958</v>
      </c>
    </row>
    <row r="391" spans="1:16" ht="14.4" customHeight="1" x14ac:dyDescent="0.3">
      <c r="A391" s="278">
        <v>386</v>
      </c>
      <c r="B391" s="279" t="s">
        <v>6378</v>
      </c>
      <c r="C391" s="280" t="s">
        <v>7464</v>
      </c>
      <c r="D391" s="281">
        <v>1</v>
      </c>
      <c r="E391" s="282">
        <v>4012.91</v>
      </c>
      <c r="F391" s="285"/>
      <c r="G391" s="282">
        <v>4012.91</v>
      </c>
      <c r="H391" s="275"/>
      <c r="I391" s="275"/>
      <c r="J391" s="275"/>
      <c r="K391" s="275"/>
      <c r="L391" s="275"/>
      <c r="M391" s="275"/>
      <c r="N391" s="275"/>
      <c r="O391" s="275"/>
      <c r="P391" s="283" t="s">
        <v>4958</v>
      </c>
    </row>
    <row r="392" spans="1:16" ht="14.4" customHeight="1" x14ac:dyDescent="0.3">
      <c r="A392" s="278">
        <v>387</v>
      </c>
      <c r="B392" s="279" t="s">
        <v>6378</v>
      </c>
      <c r="C392" s="280" t="s">
        <v>7464</v>
      </c>
      <c r="D392" s="281">
        <v>1</v>
      </c>
      <c r="E392" s="282">
        <v>4012.91</v>
      </c>
      <c r="F392" s="285"/>
      <c r="G392" s="282">
        <v>4012.91</v>
      </c>
      <c r="H392" s="275"/>
      <c r="I392" s="275"/>
      <c r="J392" s="275"/>
      <c r="K392" s="275"/>
      <c r="L392" s="275"/>
      <c r="M392" s="275"/>
      <c r="N392" s="275"/>
      <c r="O392" s="275"/>
      <c r="P392" s="283" t="s">
        <v>4958</v>
      </c>
    </row>
    <row r="393" spans="1:16" ht="14.4" customHeight="1" x14ac:dyDescent="0.3">
      <c r="A393" s="278">
        <v>388</v>
      </c>
      <c r="B393" s="279" t="s">
        <v>6378</v>
      </c>
      <c r="C393" s="280" t="s">
        <v>7464</v>
      </c>
      <c r="D393" s="281">
        <v>1</v>
      </c>
      <c r="E393" s="282">
        <v>4012.91</v>
      </c>
      <c r="F393" s="285"/>
      <c r="G393" s="282">
        <v>4012.91</v>
      </c>
      <c r="H393" s="275"/>
      <c r="I393" s="275"/>
      <c r="J393" s="275"/>
      <c r="K393" s="275"/>
      <c r="L393" s="275"/>
      <c r="M393" s="275"/>
      <c r="N393" s="275"/>
      <c r="O393" s="275"/>
      <c r="P393" s="283" t="s">
        <v>4958</v>
      </c>
    </row>
    <row r="394" spans="1:16" ht="14.4" customHeight="1" x14ac:dyDescent="0.3">
      <c r="A394" s="278">
        <v>389</v>
      </c>
      <c r="B394" s="279" t="s">
        <v>6378</v>
      </c>
      <c r="C394" s="280" t="s">
        <v>7464</v>
      </c>
      <c r="D394" s="281">
        <v>1</v>
      </c>
      <c r="E394" s="282">
        <v>4012.91</v>
      </c>
      <c r="F394" s="285"/>
      <c r="G394" s="282">
        <v>4012.91</v>
      </c>
      <c r="H394" s="275"/>
      <c r="I394" s="275"/>
      <c r="J394" s="275"/>
      <c r="K394" s="275"/>
      <c r="L394" s="275"/>
      <c r="M394" s="275"/>
      <c r="N394" s="275"/>
      <c r="O394" s="275"/>
      <c r="P394" s="283" t="s">
        <v>4958</v>
      </c>
    </row>
    <row r="395" spans="1:16" ht="14.4" customHeight="1" x14ac:dyDescent="0.3">
      <c r="A395" s="278">
        <v>390</v>
      </c>
      <c r="B395" s="279" t="s">
        <v>6378</v>
      </c>
      <c r="C395" s="280" t="s">
        <v>7464</v>
      </c>
      <c r="D395" s="281">
        <v>1</v>
      </c>
      <c r="E395" s="282">
        <v>4012.91</v>
      </c>
      <c r="F395" s="285"/>
      <c r="G395" s="282">
        <v>4012.91</v>
      </c>
      <c r="H395" s="275"/>
      <c r="I395" s="275"/>
      <c r="J395" s="275"/>
      <c r="K395" s="275"/>
      <c r="L395" s="275"/>
      <c r="M395" s="275"/>
      <c r="N395" s="275"/>
      <c r="O395" s="275"/>
      <c r="P395" s="283" t="s">
        <v>4958</v>
      </c>
    </row>
    <row r="396" spans="1:16" ht="14.4" customHeight="1" x14ac:dyDescent="0.3">
      <c r="A396" s="278">
        <v>391</v>
      </c>
      <c r="B396" s="279" t="s">
        <v>6378</v>
      </c>
      <c r="C396" s="280" t="s">
        <v>7464</v>
      </c>
      <c r="D396" s="281">
        <v>1</v>
      </c>
      <c r="E396" s="282">
        <v>4012.91</v>
      </c>
      <c r="F396" s="285"/>
      <c r="G396" s="282">
        <v>4012.91</v>
      </c>
      <c r="H396" s="275"/>
      <c r="I396" s="275"/>
      <c r="J396" s="275"/>
      <c r="K396" s="275"/>
      <c r="L396" s="275"/>
      <c r="M396" s="275"/>
      <c r="N396" s="275"/>
      <c r="O396" s="275"/>
      <c r="P396" s="283" t="s">
        <v>4958</v>
      </c>
    </row>
    <row r="397" spans="1:16" ht="14.4" customHeight="1" x14ac:dyDescent="0.3">
      <c r="A397" s="278">
        <v>392</v>
      </c>
      <c r="B397" s="279" t="s">
        <v>6378</v>
      </c>
      <c r="C397" s="280" t="s">
        <v>7464</v>
      </c>
      <c r="D397" s="281">
        <v>1</v>
      </c>
      <c r="E397" s="282">
        <v>4012.91</v>
      </c>
      <c r="F397" s="285"/>
      <c r="G397" s="282">
        <v>4012.91</v>
      </c>
      <c r="H397" s="275"/>
      <c r="I397" s="275"/>
      <c r="J397" s="275"/>
      <c r="K397" s="275"/>
      <c r="L397" s="275"/>
      <c r="M397" s="275"/>
      <c r="N397" s="275"/>
      <c r="O397" s="275"/>
      <c r="P397" s="283" t="s">
        <v>4958</v>
      </c>
    </row>
    <row r="398" spans="1:16" ht="14.4" customHeight="1" x14ac:dyDescent="0.3">
      <c r="A398" s="278">
        <v>393</v>
      </c>
      <c r="B398" s="279" t="s">
        <v>6378</v>
      </c>
      <c r="C398" s="280" t="s">
        <v>7464</v>
      </c>
      <c r="D398" s="281">
        <v>1</v>
      </c>
      <c r="E398" s="282">
        <v>4012.91</v>
      </c>
      <c r="F398" s="285"/>
      <c r="G398" s="282">
        <v>4012.91</v>
      </c>
      <c r="H398" s="275"/>
      <c r="I398" s="275"/>
      <c r="J398" s="275"/>
      <c r="K398" s="275"/>
      <c r="L398" s="275"/>
      <c r="M398" s="275"/>
      <c r="N398" s="275"/>
      <c r="O398" s="275"/>
      <c r="P398" s="283" t="s">
        <v>4958</v>
      </c>
    </row>
    <row r="399" spans="1:16" ht="14.4" customHeight="1" x14ac:dyDescent="0.3">
      <c r="A399" s="278">
        <v>394</v>
      </c>
      <c r="B399" s="279" t="s">
        <v>6378</v>
      </c>
      <c r="C399" s="280" t="s">
        <v>7464</v>
      </c>
      <c r="D399" s="281">
        <v>1</v>
      </c>
      <c r="E399" s="282">
        <v>4012.91</v>
      </c>
      <c r="F399" s="285"/>
      <c r="G399" s="282">
        <v>4012.91</v>
      </c>
      <c r="H399" s="275"/>
      <c r="I399" s="275"/>
      <c r="J399" s="275"/>
      <c r="K399" s="275"/>
      <c r="L399" s="275"/>
      <c r="M399" s="275"/>
      <c r="N399" s="275"/>
      <c r="O399" s="275"/>
      <c r="P399" s="283" t="s">
        <v>4958</v>
      </c>
    </row>
    <row r="400" spans="1:16" ht="14.4" customHeight="1" x14ac:dyDescent="0.3">
      <c r="A400" s="278">
        <v>395</v>
      </c>
      <c r="B400" s="279" t="s">
        <v>6378</v>
      </c>
      <c r="C400" s="280" t="s">
        <v>7464</v>
      </c>
      <c r="D400" s="281">
        <v>1</v>
      </c>
      <c r="E400" s="282">
        <v>4012.91</v>
      </c>
      <c r="F400" s="285"/>
      <c r="G400" s="282">
        <v>4012.91</v>
      </c>
      <c r="H400" s="275"/>
      <c r="I400" s="275"/>
      <c r="J400" s="275"/>
      <c r="K400" s="275"/>
      <c r="L400" s="275"/>
      <c r="M400" s="275"/>
      <c r="N400" s="275"/>
      <c r="O400" s="275"/>
      <c r="P400" s="283" t="s">
        <v>4958</v>
      </c>
    </row>
    <row r="401" spans="1:16" ht="14.4" customHeight="1" x14ac:dyDescent="0.3">
      <c r="A401" s="278">
        <v>396</v>
      </c>
      <c r="B401" s="279" t="s">
        <v>6378</v>
      </c>
      <c r="C401" s="280" t="s">
        <v>7464</v>
      </c>
      <c r="D401" s="281">
        <v>1</v>
      </c>
      <c r="E401" s="282">
        <v>4012.91</v>
      </c>
      <c r="F401" s="285"/>
      <c r="G401" s="282">
        <v>4012.91</v>
      </c>
      <c r="H401" s="275"/>
      <c r="I401" s="275"/>
      <c r="J401" s="275"/>
      <c r="K401" s="275"/>
      <c r="L401" s="275"/>
      <c r="M401" s="275"/>
      <c r="N401" s="275"/>
      <c r="O401" s="275"/>
      <c r="P401" s="283" t="s">
        <v>4958</v>
      </c>
    </row>
    <row r="402" spans="1:16" ht="14.4" customHeight="1" x14ac:dyDescent="0.3">
      <c r="A402" s="278">
        <v>397</v>
      </c>
      <c r="B402" s="279" t="s">
        <v>6378</v>
      </c>
      <c r="C402" s="280" t="s">
        <v>7464</v>
      </c>
      <c r="D402" s="281">
        <v>1</v>
      </c>
      <c r="E402" s="282">
        <v>4012.91</v>
      </c>
      <c r="F402" s="285"/>
      <c r="G402" s="282">
        <v>4012.91</v>
      </c>
      <c r="H402" s="275"/>
      <c r="I402" s="275"/>
      <c r="J402" s="275"/>
      <c r="K402" s="275"/>
      <c r="L402" s="275"/>
      <c r="M402" s="275"/>
      <c r="N402" s="275"/>
      <c r="O402" s="275"/>
      <c r="P402" s="283" t="s">
        <v>4958</v>
      </c>
    </row>
    <row r="403" spans="1:16" ht="14.4" customHeight="1" x14ac:dyDescent="0.3">
      <c r="A403" s="278">
        <v>398</v>
      </c>
      <c r="B403" s="279" t="s">
        <v>6378</v>
      </c>
      <c r="C403" s="280" t="s">
        <v>7464</v>
      </c>
      <c r="D403" s="281">
        <v>1</v>
      </c>
      <c r="E403" s="282">
        <v>4012.91</v>
      </c>
      <c r="F403" s="285"/>
      <c r="G403" s="282">
        <v>4012.91</v>
      </c>
      <c r="H403" s="275"/>
      <c r="I403" s="275"/>
      <c r="J403" s="275"/>
      <c r="K403" s="275"/>
      <c r="L403" s="275"/>
      <c r="M403" s="275"/>
      <c r="N403" s="275"/>
      <c r="O403" s="275"/>
      <c r="P403" s="283" t="s">
        <v>4958</v>
      </c>
    </row>
    <row r="404" spans="1:16" ht="14.4" customHeight="1" x14ac:dyDescent="0.3">
      <c r="A404" s="278">
        <v>399</v>
      </c>
      <c r="B404" s="279" t="s">
        <v>6378</v>
      </c>
      <c r="C404" s="280" t="s">
        <v>7464</v>
      </c>
      <c r="D404" s="281">
        <v>1</v>
      </c>
      <c r="E404" s="282">
        <v>4012.91</v>
      </c>
      <c r="F404" s="285"/>
      <c r="G404" s="282">
        <v>4012.91</v>
      </c>
      <c r="H404" s="275"/>
      <c r="I404" s="275"/>
      <c r="J404" s="275"/>
      <c r="K404" s="275"/>
      <c r="L404" s="275"/>
      <c r="M404" s="275"/>
      <c r="N404" s="275"/>
      <c r="O404" s="275"/>
      <c r="P404" s="283" t="s">
        <v>4958</v>
      </c>
    </row>
    <row r="405" spans="1:16" ht="14.4" customHeight="1" x14ac:dyDescent="0.3">
      <c r="A405" s="278">
        <v>400</v>
      </c>
      <c r="B405" s="279" t="s">
        <v>6378</v>
      </c>
      <c r="C405" s="280" t="s">
        <v>7464</v>
      </c>
      <c r="D405" s="281">
        <v>1</v>
      </c>
      <c r="E405" s="282">
        <v>4012.91</v>
      </c>
      <c r="F405" s="285"/>
      <c r="G405" s="282">
        <v>4012.91</v>
      </c>
      <c r="H405" s="275"/>
      <c r="I405" s="275"/>
      <c r="J405" s="275"/>
      <c r="K405" s="275"/>
      <c r="L405" s="275"/>
      <c r="M405" s="275"/>
      <c r="N405" s="275"/>
      <c r="O405" s="275"/>
      <c r="P405" s="283" t="s">
        <v>4958</v>
      </c>
    </row>
    <row r="406" spans="1:16" ht="14.4" customHeight="1" x14ac:dyDescent="0.3">
      <c r="A406" s="278">
        <v>401</v>
      </c>
      <c r="B406" s="279" t="s">
        <v>6378</v>
      </c>
      <c r="C406" s="280" t="s">
        <v>7464</v>
      </c>
      <c r="D406" s="281">
        <v>1</v>
      </c>
      <c r="E406" s="282">
        <v>4012.91</v>
      </c>
      <c r="F406" s="285"/>
      <c r="G406" s="282">
        <v>4012.91</v>
      </c>
      <c r="H406" s="275"/>
      <c r="I406" s="275"/>
      <c r="J406" s="275"/>
      <c r="K406" s="275"/>
      <c r="L406" s="275"/>
      <c r="M406" s="275"/>
      <c r="N406" s="275"/>
      <c r="O406" s="275"/>
      <c r="P406" s="283" t="s">
        <v>4958</v>
      </c>
    </row>
    <row r="407" spans="1:16" ht="14.4" customHeight="1" x14ac:dyDescent="0.3">
      <c r="A407" s="278">
        <v>402</v>
      </c>
      <c r="B407" s="279" t="s">
        <v>6378</v>
      </c>
      <c r="C407" s="280" t="s">
        <v>7464</v>
      </c>
      <c r="D407" s="281">
        <v>1</v>
      </c>
      <c r="E407" s="282">
        <v>4012.91</v>
      </c>
      <c r="F407" s="285"/>
      <c r="G407" s="282">
        <v>4012.91</v>
      </c>
      <c r="H407" s="275"/>
      <c r="I407" s="275"/>
      <c r="J407" s="275"/>
      <c r="K407" s="275"/>
      <c r="L407" s="275"/>
      <c r="M407" s="275"/>
      <c r="N407" s="275"/>
      <c r="O407" s="275"/>
      <c r="P407" s="283" t="s">
        <v>4958</v>
      </c>
    </row>
    <row r="408" spans="1:16" ht="14.4" customHeight="1" x14ac:dyDescent="0.3">
      <c r="A408" s="278">
        <v>403</v>
      </c>
      <c r="B408" s="279" t="s">
        <v>6378</v>
      </c>
      <c r="C408" s="280" t="s">
        <v>7464</v>
      </c>
      <c r="D408" s="281">
        <v>1</v>
      </c>
      <c r="E408" s="282">
        <v>4012.91</v>
      </c>
      <c r="F408" s="285"/>
      <c r="G408" s="282">
        <v>4012.91</v>
      </c>
      <c r="H408" s="275"/>
      <c r="I408" s="275"/>
      <c r="J408" s="275"/>
      <c r="K408" s="275"/>
      <c r="L408" s="275"/>
      <c r="M408" s="275"/>
      <c r="N408" s="275"/>
      <c r="O408" s="275"/>
      <c r="P408" s="283" t="s">
        <v>4958</v>
      </c>
    </row>
    <row r="409" spans="1:16" ht="14.4" customHeight="1" x14ac:dyDescent="0.3">
      <c r="A409" s="278">
        <v>404</v>
      </c>
      <c r="B409" s="279" t="s">
        <v>6378</v>
      </c>
      <c r="C409" s="280" t="s">
        <v>7464</v>
      </c>
      <c r="D409" s="281">
        <v>1</v>
      </c>
      <c r="E409" s="282">
        <v>4012.91</v>
      </c>
      <c r="F409" s="285"/>
      <c r="G409" s="282">
        <v>4012.91</v>
      </c>
      <c r="H409" s="275"/>
      <c r="I409" s="275"/>
      <c r="J409" s="275"/>
      <c r="K409" s="275"/>
      <c r="L409" s="275"/>
      <c r="M409" s="275"/>
      <c r="N409" s="275"/>
      <c r="O409" s="275"/>
      <c r="P409" s="283" t="s">
        <v>4958</v>
      </c>
    </row>
    <row r="410" spans="1:16" ht="14.4" customHeight="1" x14ac:dyDescent="0.3">
      <c r="A410" s="278">
        <v>405</v>
      </c>
      <c r="B410" s="279" t="s">
        <v>6378</v>
      </c>
      <c r="C410" s="280" t="s">
        <v>7464</v>
      </c>
      <c r="D410" s="281">
        <v>1</v>
      </c>
      <c r="E410" s="282">
        <v>4012.91</v>
      </c>
      <c r="F410" s="285"/>
      <c r="G410" s="282">
        <v>4012.91</v>
      </c>
      <c r="H410" s="275"/>
      <c r="I410" s="275"/>
      <c r="J410" s="275"/>
      <c r="K410" s="275"/>
      <c r="L410" s="275"/>
      <c r="M410" s="275"/>
      <c r="N410" s="275"/>
      <c r="O410" s="275"/>
      <c r="P410" s="283" t="s">
        <v>4958</v>
      </c>
    </row>
    <row r="411" spans="1:16" ht="14.4" customHeight="1" x14ac:dyDescent="0.3">
      <c r="A411" s="278">
        <v>406</v>
      </c>
      <c r="B411" s="279" t="s">
        <v>6378</v>
      </c>
      <c r="C411" s="280" t="s">
        <v>7464</v>
      </c>
      <c r="D411" s="281">
        <v>1</v>
      </c>
      <c r="E411" s="282">
        <v>4012.91</v>
      </c>
      <c r="F411" s="285"/>
      <c r="G411" s="282">
        <v>4012.91</v>
      </c>
      <c r="H411" s="275"/>
      <c r="I411" s="275"/>
      <c r="J411" s="275"/>
      <c r="K411" s="275"/>
      <c r="L411" s="275"/>
      <c r="M411" s="275"/>
      <c r="N411" s="275"/>
      <c r="O411" s="275"/>
      <c r="P411" s="283" t="s">
        <v>4958</v>
      </c>
    </row>
    <row r="412" spans="1:16" ht="14.4" customHeight="1" x14ac:dyDescent="0.3">
      <c r="A412" s="278">
        <v>407</v>
      </c>
      <c r="B412" s="279" t="s">
        <v>6378</v>
      </c>
      <c r="C412" s="280" t="s">
        <v>7464</v>
      </c>
      <c r="D412" s="281">
        <v>1</v>
      </c>
      <c r="E412" s="282">
        <v>4012.91</v>
      </c>
      <c r="F412" s="285"/>
      <c r="G412" s="282">
        <v>4012.91</v>
      </c>
      <c r="H412" s="275"/>
      <c r="I412" s="275"/>
      <c r="J412" s="275"/>
      <c r="K412" s="275"/>
      <c r="L412" s="275"/>
      <c r="M412" s="275"/>
      <c r="N412" s="275"/>
      <c r="O412" s="275"/>
      <c r="P412" s="283" t="s">
        <v>4958</v>
      </c>
    </row>
    <row r="413" spans="1:16" ht="14.4" customHeight="1" x14ac:dyDescent="0.3">
      <c r="A413" s="278">
        <v>408</v>
      </c>
      <c r="B413" s="279" t="s">
        <v>6378</v>
      </c>
      <c r="C413" s="280" t="s">
        <v>7464</v>
      </c>
      <c r="D413" s="281">
        <v>1</v>
      </c>
      <c r="E413" s="282">
        <v>4012.91</v>
      </c>
      <c r="F413" s="285"/>
      <c r="G413" s="282">
        <v>4012.91</v>
      </c>
      <c r="H413" s="275"/>
      <c r="I413" s="275"/>
      <c r="J413" s="275"/>
      <c r="K413" s="275"/>
      <c r="L413" s="275"/>
      <c r="M413" s="275"/>
      <c r="N413" s="275"/>
      <c r="O413" s="275"/>
      <c r="P413" s="283" t="s">
        <v>4958</v>
      </c>
    </row>
    <row r="414" spans="1:16" ht="14.4" customHeight="1" x14ac:dyDescent="0.3">
      <c r="A414" s="278">
        <v>409</v>
      </c>
      <c r="B414" s="279" t="s">
        <v>6378</v>
      </c>
      <c r="C414" s="280" t="s">
        <v>7464</v>
      </c>
      <c r="D414" s="281">
        <v>1</v>
      </c>
      <c r="E414" s="282">
        <v>4012.91</v>
      </c>
      <c r="F414" s="285"/>
      <c r="G414" s="282">
        <v>4012.91</v>
      </c>
      <c r="H414" s="275"/>
      <c r="I414" s="275"/>
      <c r="J414" s="275"/>
      <c r="K414" s="275"/>
      <c r="L414" s="275"/>
      <c r="M414" s="275"/>
      <c r="N414" s="275"/>
      <c r="O414" s="275"/>
      <c r="P414" s="283" t="s">
        <v>4958</v>
      </c>
    </row>
    <row r="415" spans="1:16" ht="14.4" customHeight="1" x14ac:dyDescent="0.3">
      <c r="A415" s="278">
        <v>410</v>
      </c>
      <c r="B415" s="279" t="s">
        <v>6378</v>
      </c>
      <c r="C415" s="280" t="s">
        <v>7464</v>
      </c>
      <c r="D415" s="281">
        <v>1</v>
      </c>
      <c r="E415" s="282">
        <v>4012.91</v>
      </c>
      <c r="F415" s="285"/>
      <c r="G415" s="282">
        <v>4012.91</v>
      </c>
      <c r="H415" s="275"/>
      <c r="I415" s="275"/>
      <c r="J415" s="275"/>
      <c r="K415" s="275"/>
      <c r="L415" s="275"/>
      <c r="M415" s="275"/>
      <c r="N415" s="275"/>
      <c r="O415" s="275"/>
      <c r="P415" s="283" t="s">
        <v>4958</v>
      </c>
    </row>
    <row r="416" spans="1:16" ht="14.4" customHeight="1" x14ac:dyDescent="0.3">
      <c r="A416" s="278">
        <v>411</v>
      </c>
      <c r="B416" s="279" t="s">
        <v>6378</v>
      </c>
      <c r="C416" s="280" t="s">
        <v>7464</v>
      </c>
      <c r="D416" s="281">
        <v>1</v>
      </c>
      <c r="E416" s="282">
        <v>4012.91</v>
      </c>
      <c r="F416" s="285"/>
      <c r="G416" s="282">
        <v>4012.91</v>
      </c>
      <c r="H416" s="275"/>
      <c r="I416" s="275"/>
      <c r="J416" s="275"/>
      <c r="K416" s="275"/>
      <c r="L416" s="275"/>
      <c r="M416" s="275"/>
      <c r="N416" s="275"/>
      <c r="O416" s="275"/>
      <c r="P416" s="283" t="s">
        <v>4958</v>
      </c>
    </row>
    <row r="417" spans="1:16" ht="14.4" customHeight="1" x14ac:dyDescent="0.3">
      <c r="A417" s="278">
        <v>412</v>
      </c>
      <c r="B417" s="279" t="s">
        <v>6378</v>
      </c>
      <c r="C417" s="280" t="s">
        <v>7464</v>
      </c>
      <c r="D417" s="281">
        <v>1</v>
      </c>
      <c r="E417" s="282">
        <v>4012.91</v>
      </c>
      <c r="F417" s="285"/>
      <c r="G417" s="282">
        <v>4012.91</v>
      </c>
      <c r="H417" s="275"/>
      <c r="I417" s="275"/>
      <c r="J417" s="275"/>
      <c r="K417" s="275"/>
      <c r="L417" s="275"/>
      <c r="M417" s="275"/>
      <c r="N417" s="275"/>
      <c r="O417" s="275"/>
      <c r="P417" s="283" t="s">
        <v>4958</v>
      </c>
    </row>
    <row r="418" spans="1:16" ht="14.4" customHeight="1" x14ac:dyDescent="0.3">
      <c r="A418" s="278">
        <v>413</v>
      </c>
      <c r="B418" s="279" t="s">
        <v>6378</v>
      </c>
      <c r="C418" s="280" t="s">
        <v>7464</v>
      </c>
      <c r="D418" s="281">
        <v>1</v>
      </c>
      <c r="E418" s="282">
        <v>4012.91</v>
      </c>
      <c r="F418" s="285"/>
      <c r="G418" s="282">
        <v>4012.91</v>
      </c>
      <c r="H418" s="275"/>
      <c r="I418" s="275"/>
      <c r="J418" s="275"/>
      <c r="K418" s="275"/>
      <c r="L418" s="275"/>
      <c r="M418" s="275"/>
      <c r="N418" s="275"/>
      <c r="O418" s="275"/>
      <c r="P418" s="283" t="s">
        <v>4958</v>
      </c>
    </row>
    <row r="419" spans="1:16" ht="14.4" customHeight="1" x14ac:dyDescent="0.3">
      <c r="A419" s="278">
        <v>414</v>
      </c>
      <c r="B419" s="279" t="s">
        <v>6378</v>
      </c>
      <c r="C419" s="280" t="s">
        <v>7464</v>
      </c>
      <c r="D419" s="281">
        <v>1</v>
      </c>
      <c r="E419" s="282">
        <v>4012.91</v>
      </c>
      <c r="F419" s="285"/>
      <c r="G419" s="282">
        <v>4012.91</v>
      </c>
      <c r="H419" s="275"/>
      <c r="I419" s="275"/>
      <c r="J419" s="275"/>
      <c r="K419" s="275"/>
      <c r="L419" s="275"/>
      <c r="M419" s="275"/>
      <c r="N419" s="275"/>
      <c r="O419" s="275"/>
      <c r="P419" s="283" t="s">
        <v>4958</v>
      </c>
    </row>
    <row r="420" spans="1:16" ht="14.4" customHeight="1" x14ac:dyDescent="0.3">
      <c r="A420" s="278">
        <v>415</v>
      </c>
      <c r="B420" s="279" t="s">
        <v>6378</v>
      </c>
      <c r="C420" s="280" t="s">
        <v>7464</v>
      </c>
      <c r="D420" s="281">
        <v>1</v>
      </c>
      <c r="E420" s="282">
        <v>4012.91</v>
      </c>
      <c r="F420" s="285"/>
      <c r="G420" s="282">
        <v>4012.91</v>
      </c>
      <c r="H420" s="275"/>
      <c r="I420" s="275"/>
      <c r="J420" s="275"/>
      <c r="K420" s="275"/>
      <c r="L420" s="275"/>
      <c r="M420" s="275"/>
      <c r="N420" s="275"/>
      <c r="O420" s="275"/>
      <c r="P420" s="283" t="s">
        <v>4958</v>
      </c>
    </row>
    <row r="421" spans="1:16" ht="14.4" customHeight="1" x14ac:dyDescent="0.3">
      <c r="A421" s="278">
        <v>416</v>
      </c>
      <c r="B421" s="279" t="s">
        <v>6378</v>
      </c>
      <c r="C421" s="280" t="s">
        <v>7464</v>
      </c>
      <c r="D421" s="281">
        <v>1</v>
      </c>
      <c r="E421" s="282">
        <v>4012.91</v>
      </c>
      <c r="F421" s="285"/>
      <c r="G421" s="282">
        <v>4012.91</v>
      </c>
      <c r="H421" s="275"/>
      <c r="I421" s="275"/>
      <c r="J421" s="275"/>
      <c r="K421" s="275"/>
      <c r="L421" s="275"/>
      <c r="M421" s="275"/>
      <c r="N421" s="275"/>
      <c r="O421" s="275"/>
      <c r="P421" s="283" t="s">
        <v>4958</v>
      </c>
    </row>
    <row r="422" spans="1:16" ht="14.4" customHeight="1" x14ac:dyDescent="0.3">
      <c r="A422" s="278">
        <v>417</v>
      </c>
      <c r="B422" s="279" t="s">
        <v>6378</v>
      </c>
      <c r="C422" s="280" t="s">
        <v>7464</v>
      </c>
      <c r="D422" s="281">
        <v>1</v>
      </c>
      <c r="E422" s="282">
        <v>4012.91</v>
      </c>
      <c r="F422" s="285"/>
      <c r="G422" s="282">
        <v>4012.91</v>
      </c>
      <c r="H422" s="275"/>
      <c r="I422" s="275"/>
      <c r="J422" s="275"/>
      <c r="K422" s="275"/>
      <c r="L422" s="275"/>
      <c r="M422" s="275"/>
      <c r="N422" s="275"/>
      <c r="O422" s="275"/>
      <c r="P422" s="283" t="s">
        <v>4958</v>
      </c>
    </row>
    <row r="423" spans="1:16" ht="14.4" customHeight="1" x14ac:dyDescent="0.3">
      <c r="A423" s="278">
        <v>418</v>
      </c>
      <c r="B423" s="279" t="s">
        <v>6378</v>
      </c>
      <c r="C423" s="280" t="s">
        <v>7464</v>
      </c>
      <c r="D423" s="281">
        <v>1</v>
      </c>
      <c r="E423" s="282">
        <v>4012.91</v>
      </c>
      <c r="F423" s="285"/>
      <c r="G423" s="282">
        <v>4012.91</v>
      </c>
      <c r="H423" s="275"/>
      <c r="I423" s="275"/>
      <c r="J423" s="275"/>
      <c r="K423" s="275"/>
      <c r="L423" s="275"/>
      <c r="M423" s="275"/>
      <c r="N423" s="275"/>
      <c r="O423" s="275"/>
      <c r="P423" s="283" t="s">
        <v>4958</v>
      </c>
    </row>
    <row r="424" spans="1:16" ht="14.4" customHeight="1" x14ac:dyDescent="0.3">
      <c r="A424" s="278">
        <v>419</v>
      </c>
      <c r="B424" s="279" t="s">
        <v>6378</v>
      </c>
      <c r="C424" s="280" t="s">
        <v>7464</v>
      </c>
      <c r="D424" s="281">
        <v>1</v>
      </c>
      <c r="E424" s="282">
        <v>4012.91</v>
      </c>
      <c r="F424" s="285"/>
      <c r="G424" s="282">
        <v>4012.91</v>
      </c>
      <c r="H424" s="275"/>
      <c r="I424" s="275"/>
      <c r="J424" s="275"/>
      <c r="K424" s="275"/>
      <c r="L424" s="275"/>
      <c r="M424" s="275"/>
      <c r="N424" s="275"/>
      <c r="O424" s="275"/>
      <c r="P424" s="283" t="s">
        <v>4958</v>
      </c>
    </row>
    <row r="425" spans="1:16" ht="14.4" customHeight="1" x14ac:dyDescent="0.3">
      <c r="A425" s="278">
        <v>420</v>
      </c>
      <c r="B425" s="279" t="s">
        <v>6378</v>
      </c>
      <c r="C425" s="280" t="s">
        <v>7464</v>
      </c>
      <c r="D425" s="281">
        <v>1</v>
      </c>
      <c r="E425" s="282">
        <v>4012.91</v>
      </c>
      <c r="F425" s="285"/>
      <c r="G425" s="282">
        <v>4012.91</v>
      </c>
      <c r="H425" s="275"/>
      <c r="I425" s="275"/>
      <c r="J425" s="275"/>
      <c r="K425" s="275"/>
      <c r="L425" s="275"/>
      <c r="M425" s="275"/>
      <c r="N425" s="275"/>
      <c r="O425" s="275"/>
      <c r="P425" s="283" t="s">
        <v>4958</v>
      </c>
    </row>
    <row r="426" spans="1:16" ht="14.4" customHeight="1" x14ac:dyDescent="0.3">
      <c r="A426" s="278">
        <v>421</v>
      </c>
      <c r="B426" s="279" t="s">
        <v>6378</v>
      </c>
      <c r="C426" s="280" t="s">
        <v>7464</v>
      </c>
      <c r="D426" s="281">
        <v>1</v>
      </c>
      <c r="E426" s="282">
        <v>4012.91</v>
      </c>
      <c r="F426" s="285"/>
      <c r="G426" s="282">
        <v>4012.91</v>
      </c>
      <c r="H426" s="275"/>
      <c r="I426" s="275"/>
      <c r="J426" s="275"/>
      <c r="K426" s="275"/>
      <c r="L426" s="275"/>
      <c r="M426" s="275"/>
      <c r="N426" s="275"/>
      <c r="O426" s="275"/>
      <c r="P426" s="283" t="s">
        <v>4958</v>
      </c>
    </row>
    <row r="427" spans="1:16" ht="14.4" customHeight="1" x14ac:dyDescent="0.3">
      <c r="A427" s="278">
        <v>422</v>
      </c>
      <c r="B427" s="279" t="s">
        <v>6378</v>
      </c>
      <c r="C427" s="280" t="s">
        <v>7464</v>
      </c>
      <c r="D427" s="281">
        <v>1</v>
      </c>
      <c r="E427" s="282">
        <v>4012.91</v>
      </c>
      <c r="F427" s="285"/>
      <c r="G427" s="282">
        <v>4012.91</v>
      </c>
      <c r="H427" s="275"/>
      <c r="I427" s="275"/>
      <c r="J427" s="275"/>
      <c r="K427" s="275"/>
      <c r="L427" s="275"/>
      <c r="M427" s="275"/>
      <c r="N427" s="275"/>
      <c r="O427" s="275"/>
      <c r="P427" s="283" t="s">
        <v>4958</v>
      </c>
    </row>
    <row r="428" spans="1:16" ht="14.4" customHeight="1" x14ac:dyDescent="0.3">
      <c r="A428" s="278">
        <v>423</v>
      </c>
      <c r="B428" s="279" t="s">
        <v>6378</v>
      </c>
      <c r="C428" s="280" t="s">
        <v>7464</v>
      </c>
      <c r="D428" s="281">
        <v>1</v>
      </c>
      <c r="E428" s="282">
        <v>4012.91</v>
      </c>
      <c r="F428" s="285"/>
      <c r="G428" s="282">
        <v>4012.91</v>
      </c>
      <c r="H428" s="275"/>
      <c r="I428" s="275"/>
      <c r="J428" s="275"/>
      <c r="K428" s="275"/>
      <c r="L428" s="275"/>
      <c r="M428" s="275"/>
      <c r="N428" s="275"/>
      <c r="O428" s="275"/>
      <c r="P428" s="283" t="s">
        <v>4958</v>
      </c>
    </row>
    <row r="429" spans="1:16" ht="14.4" customHeight="1" x14ac:dyDescent="0.3">
      <c r="A429" s="278">
        <v>424</v>
      </c>
      <c r="B429" s="279" t="s">
        <v>6378</v>
      </c>
      <c r="C429" s="280" t="s">
        <v>7464</v>
      </c>
      <c r="D429" s="281">
        <v>1</v>
      </c>
      <c r="E429" s="282">
        <v>4012.91</v>
      </c>
      <c r="F429" s="285"/>
      <c r="G429" s="282">
        <v>4012.91</v>
      </c>
      <c r="H429" s="275"/>
      <c r="I429" s="275"/>
      <c r="J429" s="275"/>
      <c r="K429" s="275"/>
      <c r="L429" s="275"/>
      <c r="M429" s="275"/>
      <c r="N429" s="275"/>
      <c r="O429" s="275"/>
      <c r="P429" s="283" t="s">
        <v>4958</v>
      </c>
    </row>
    <row r="430" spans="1:16" ht="14.4" customHeight="1" x14ac:dyDescent="0.3">
      <c r="A430" s="278">
        <v>425</v>
      </c>
      <c r="B430" s="279" t="s">
        <v>6378</v>
      </c>
      <c r="C430" s="280" t="s">
        <v>7464</v>
      </c>
      <c r="D430" s="281">
        <v>1</v>
      </c>
      <c r="E430" s="282">
        <v>4012.91</v>
      </c>
      <c r="F430" s="285"/>
      <c r="G430" s="282">
        <v>4012.91</v>
      </c>
      <c r="H430" s="275"/>
      <c r="I430" s="275"/>
      <c r="J430" s="275"/>
      <c r="K430" s="275"/>
      <c r="L430" s="275"/>
      <c r="M430" s="275"/>
      <c r="N430" s="275"/>
      <c r="O430" s="275"/>
      <c r="P430" s="283" t="s">
        <v>4958</v>
      </c>
    </row>
    <row r="431" spans="1:16" ht="14.4" customHeight="1" x14ac:dyDescent="0.3">
      <c r="A431" s="278">
        <v>426</v>
      </c>
      <c r="B431" s="279" t="s">
        <v>6378</v>
      </c>
      <c r="C431" s="280" t="s">
        <v>7464</v>
      </c>
      <c r="D431" s="281">
        <v>1</v>
      </c>
      <c r="E431" s="282">
        <v>4012.91</v>
      </c>
      <c r="F431" s="285"/>
      <c r="G431" s="282">
        <v>4012.91</v>
      </c>
      <c r="H431" s="275"/>
      <c r="I431" s="275"/>
      <c r="J431" s="275"/>
      <c r="K431" s="275"/>
      <c r="L431" s="275"/>
      <c r="M431" s="275"/>
      <c r="N431" s="275"/>
      <c r="O431" s="275"/>
      <c r="P431" s="283" t="s">
        <v>4958</v>
      </c>
    </row>
    <row r="432" spans="1:16" ht="14.4" customHeight="1" x14ac:dyDescent="0.3">
      <c r="A432" s="278">
        <v>427</v>
      </c>
      <c r="B432" s="279" t="s">
        <v>6378</v>
      </c>
      <c r="C432" s="280" t="s">
        <v>7464</v>
      </c>
      <c r="D432" s="281">
        <v>1</v>
      </c>
      <c r="E432" s="282">
        <v>4012.91</v>
      </c>
      <c r="F432" s="285"/>
      <c r="G432" s="282">
        <v>4012.91</v>
      </c>
      <c r="H432" s="275"/>
      <c r="I432" s="275"/>
      <c r="J432" s="275"/>
      <c r="K432" s="275"/>
      <c r="L432" s="275"/>
      <c r="M432" s="275"/>
      <c r="N432" s="275"/>
      <c r="O432" s="275"/>
      <c r="P432" s="283" t="s">
        <v>4958</v>
      </c>
    </row>
    <row r="433" spans="1:16" ht="14.4" customHeight="1" x14ac:dyDescent="0.3">
      <c r="A433" s="278">
        <v>428</v>
      </c>
      <c r="B433" s="279" t="s">
        <v>6378</v>
      </c>
      <c r="C433" s="280" t="s">
        <v>7464</v>
      </c>
      <c r="D433" s="281">
        <v>1</v>
      </c>
      <c r="E433" s="282">
        <v>4012.91</v>
      </c>
      <c r="F433" s="285"/>
      <c r="G433" s="282">
        <v>4012.91</v>
      </c>
      <c r="H433" s="275"/>
      <c r="I433" s="275"/>
      <c r="J433" s="275"/>
      <c r="K433" s="275"/>
      <c r="L433" s="275"/>
      <c r="M433" s="275"/>
      <c r="N433" s="275"/>
      <c r="O433" s="275"/>
      <c r="P433" s="283" t="s">
        <v>4958</v>
      </c>
    </row>
    <row r="434" spans="1:16" ht="14.4" customHeight="1" x14ac:dyDescent="0.3">
      <c r="A434" s="278">
        <v>429</v>
      </c>
      <c r="B434" s="279" t="s">
        <v>6378</v>
      </c>
      <c r="C434" s="280" t="s">
        <v>7464</v>
      </c>
      <c r="D434" s="281">
        <v>1</v>
      </c>
      <c r="E434" s="282">
        <v>4012.91</v>
      </c>
      <c r="F434" s="285"/>
      <c r="G434" s="282">
        <v>4012.91</v>
      </c>
      <c r="H434" s="275"/>
      <c r="I434" s="275"/>
      <c r="J434" s="275"/>
      <c r="K434" s="275"/>
      <c r="L434" s="275"/>
      <c r="M434" s="275"/>
      <c r="N434" s="275"/>
      <c r="O434" s="275"/>
      <c r="P434" s="283" t="s">
        <v>4958</v>
      </c>
    </row>
    <row r="435" spans="1:16" ht="14.4" customHeight="1" x14ac:dyDescent="0.3">
      <c r="A435" s="278">
        <v>430</v>
      </c>
      <c r="B435" s="279" t="s">
        <v>6378</v>
      </c>
      <c r="C435" s="280" t="s">
        <v>7464</v>
      </c>
      <c r="D435" s="281">
        <v>1</v>
      </c>
      <c r="E435" s="282">
        <v>4012.91</v>
      </c>
      <c r="F435" s="285"/>
      <c r="G435" s="282">
        <v>4012.91</v>
      </c>
      <c r="H435" s="275"/>
      <c r="I435" s="275"/>
      <c r="J435" s="275"/>
      <c r="K435" s="275"/>
      <c r="L435" s="275"/>
      <c r="M435" s="275"/>
      <c r="N435" s="275"/>
      <c r="O435" s="275"/>
      <c r="P435" s="283" t="s">
        <v>4958</v>
      </c>
    </row>
    <row r="436" spans="1:16" ht="14.4" customHeight="1" x14ac:dyDescent="0.3">
      <c r="A436" s="278">
        <v>431</v>
      </c>
      <c r="B436" s="279" t="s">
        <v>6378</v>
      </c>
      <c r="C436" s="280" t="s">
        <v>7464</v>
      </c>
      <c r="D436" s="281">
        <v>1</v>
      </c>
      <c r="E436" s="282">
        <v>4012.91</v>
      </c>
      <c r="F436" s="285"/>
      <c r="G436" s="282">
        <v>4012.91</v>
      </c>
      <c r="H436" s="275"/>
      <c r="I436" s="275"/>
      <c r="J436" s="275"/>
      <c r="K436" s="275"/>
      <c r="L436" s="275"/>
      <c r="M436" s="275"/>
      <c r="N436" s="275"/>
      <c r="O436" s="275"/>
      <c r="P436" s="283" t="s">
        <v>4958</v>
      </c>
    </row>
    <row r="437" spans="1:16" ht="14.4" customHeight="1" x14ac:dyDescent="0.3">
      <c r="A437" s="278">
        <v>432</v>
      </c>
      <c r="B437" s="279" t="s">
        <v>6378</v>
      </c>
      <c r="C437" s="280" t="s">
        <v>7464</v>
      </c>
      <c r="D437" s="281">
        <v>1</v>
      </c>
      <c r="E437" s="282">
        <v>4012.91</v>
      </c>
      <c r="F437" s="285"/>
      <c r="G437" s="282">
        <v>4012.91</v>
      </c>
      <c r="H437" s="275"/>
      <c r="I437" s="275"/>
      <c r="J437" s="275"/>
      <c r="K437" s="275"/>
      <c r="L437" s="275"/>
      <c r="M437" s="275"/>
      <c r="N437" s="275"/>
      <c r="O437" s="275"/>
      <c r="P437" s="283" t="s">
        <v>4958</v>
      </c>
    </row>
    <row r="438" spans="1:16" ht="14.4" customHeight="1" x14ac:dyDescent="0.3">
      <c r="A438" s="278">
        <v>433</v>
      </c>
      <c r="B438" s="279" t="s">
        <v>6378</v>
      </c>
      <c r="C438" s="280" t="s">
        <v>7464</v>
      </c>
      <c r="D438" s="281">
        <v>1</v>
      </c>
      <c r="E438" s="282">
        <v>4012.91</v>
      </c>
      <c r="F438" s="285"/>
      <c r="G438" s="282">
        <v>4012.91</v>
      </c>
      <c r="H438" s="275"/>
      <c r="I438" s="275"/>
      <c r="J438" s="275"/>
      <c r="K438" s="275"/>
      <c r="L438" s="275"/>
      <c r="M438" s="275"/>
      <c r="N438" s="275"/>
      <c r="O438" s="275"/>
      <c r="P438" s="283" t="s">
        <v>4958</v>
      </c>
    </row>
    <row r="439" spans="1:16" ht="14.4" customHeight="1" x14ac:dyDescent="0.3">
      <c r="A439" s="278">
        <v>434</v>
      </c>
      <c r="B439" s="279" t="s">
        <v>6378</v>
      </c>
      <c r="C439" s="280" t="s">
        <v>7464</v>
      </c>
      <c r="D439" s="281">
        <v>1</v>
      </c>
      <c r="E439" s="282">
        <v>4012.91</v>
      </c>
      <c r="F439" s="285"/>
      <c r="G439" s="282">
        <v>4012.91</v>
      </c>
      <c r="H439" s="275"/>
      <c r="I439" s="275"/>
      <c r="J439" s="275"/>
      <c r="K439" s="275"/>
      <c r="L439" s="275"/>
      <c r="M439" s="275"/>
      <c r="N439" s="275"/>
      <c r="O439" s="275"/>
      <c r="P439" s="283" t="s">
        <v>4958</v>
      </c>
    </row>
    <row r="440" spans="1:16" ht="14.4" customHeight="1" x14ac:dyDescent="0.3">
      <c r="A440" s="278">
        <v>435</v>
      </c>
      <c r="B440" s="279" t="s">
        <v>6378</v>
      </c>
      <c r="C440" s="280" t="s">
        <v>7464</v>
      </c>
      <c r="D440" s="281">
        <v>1</v>
      </c>
      <c r="E440" s="282">
        <v>4012.91</v>
      </c>
      <c r="F440" s="285"/>
      <c r="G440" s="282">
        <v>4012.91</v>
      </c>
      <c r="H440" s="275"/>
      <c r="I440" s="275"/>
      <c r="J440" s="275"/>
      <c r="K440" s="275"/>
      <c r="L440" s="275"/>
      <c r="M440" s="275"/>
      <c r="N440" s="275"/>
      <c r="O440" s="275"/>
      <c r="P440" s="283" t="s">
        <v>4958</v>
      </c>
    </row>
    <row r="441" spans="1:16" ht="14.4" customHeight="1" x14ac:dyDescent="0.3">
      <c r="A441" s="278">
        <v>436</v>
      </c>
      <c r="B441" s="279" t="s">
        <v>6378</v>
      </c>
      <c r="C441" s="280" t="s">
        <v>7464</v>
      </c>
      <c r="D441" s="281">
        <v>1</v>
      </c>
      <c r="E441" s="282">
        <v>4012.91</v>
      </c>
      <c r="F441" s="285"/>
      <c r="G441" s="282">
        <v>4012.91</v>
      </c>
      <c r="H441" s="275"/>
      <c r="I441" s="275"/>
      <c r="J441" s="275"/>
      <c r="K441" s="275"/>
      <c r="L441" s="275"/>
      <c r="M441" s="275"/>
      <c r="N441" s="275"/>
      <c r="O441" s="275"/>
      <c r="P441" s="283" t="s">
        <v>4958</v>
      </c>
    </row>
    <row r="442" spans="1:16" ht="14.4" customHeight="1" x14ac:dyDescent="0.3">
      <c r="A442" s="278">
        <v>437</v>
      </c>
      <c r="B442" s="279" t="s">
        <v>6378</v>
      </c>
      <c r="C442" s="280" t="s">
        <v>7464</v>
      </c>
      <c r="D442" s="281">
        <v>1</v>
      </c>
      <c r="E442" s="282">
        <v>4012.91</v>
      </c>
      <c r="F442" s="285"/>
      <c r="G442" s="282">
        <v>4012.91</v>
      </c>
      <c r="H442" s="275"/>
      <c r="I442" s="275"/>
      <c r="J442" s="275"/>
      <c r="K442" s="275"/>
      <c r="L442" s="275"/>
      <c r="M442" s="275"/>
      <c r="N442" s="275"/>
      <c r="O442" s="275"/>
      <c r="P442" s="283" t="s">
        <v>4958</v>
      </c>
    </row>
    <row r="443" spans="1:16" ht="14.4" customHeight="1" x14ac:dyDescent="0.3">
      <c r="A443" s="278">
        <v>438</v>
      </c>
      <c r="B443" s="279" t="s">
        <v>6378</v>
      </c>
      <c r="C443" s="280" t="s">
        <v>7464</v>
      </c>
      <c r="D443" s="281">
        <v>1</v>
      </c>
      <c r="E443" s="282">
        <v>4012.91</v>
      </c>
      <c r="F443" s="285"/>
      <c r="G443" s="282">
        <v>4012.91</v>
      </c>
      <c r="H443" s="275"/>
      <c r="I443" s="275"/>
      <c r="J443" s="275"/>
      <c r="K443" s="275"/>
      <c r="L443" s="275"/>
      <c r="M443" s="275"/>
      <c r="N443" s="275"/>
      <c r="O443" s="275"/>
      <c r="P443" s="283" t="s">
        <v>4958</v>
      </c>
    </row>
    <row r="444" spans="1:16" ht="14.4" customHeight="1" x14ac:dyDescent="0.3">
      <c r="A444" s="278">
        <v>439</v>
      </c>
      <c r="B444" s="279" t="s">
        <v>6378</v>
      </c>
      <c r="C444" s="280" t="s">
        <v>7464</v>
      </c>
      <c r="D444" s="281">
        <v>1</v>
      </c>
      <c r="E444" s="282">
        <v>4012.91</v>
      </c>
      <c r="F444" s="285"/>
      <c r="G444" s="282">
        <v>4012.91</v>
      </c>
      <c r="H444" s="275"/>
      <c r="I444" s="275"/>
      <c r="J444" s="275"/>
      <c r="K444" s="275"/>
      <c r="L444" s="275"/>
      <c r="M444" s="275"/>
      <c r="N444" s="275"/>
      <c r="O444" s="275"/>
      <c r="P444" s="283" t="s">
        <v>4958</v>
      </c>
    </row>
    <row r="445" spans="1:16" ht="14.4" customHeight="1" x14ac:dyDescent="0.3">
      <c r="A445" s="278">
        <v>440</v>
      </c>
      <c r="B445" s="279" t="s">
        <v>6378</v>
      </c>
      <c r="C445" s="280" t="s">
        <v>7464</v>
      </c>
      <c r="D445" s="281">
        <v>1</v>
      </c>
      <c r="E445" s="282">
        <v>4012.91</v>
      </c>
      <c r="F445" s="285"/>
      <c r="G445" s="282">
        <v>4012.91</v>
      </c>
      <c r="H445" s="275"/>
      <c r="I445" s="275"/>
      <c r="J445" s="275"/>
      <c r="K445" s="275"/>
      <c r="L445" s="275"/>
      <c r="M445" s="275"/>
      <c r="N445" s="275"/>
      <c r="O445" s="275"/>
      <c r="P445" s="283" t="s">
        <v>4958</v>
      </c>
    </row>
    <row r="446" spans="1:16" ht="14.4" customHeight="1" x14ac:dyDescent="0.3">
      <c r="A446" s="278">
        <v>441</v>
      </c>
      <c r="B446" s="279" t="s">
        <v>6378</v>
      </c>
      <c r="C446" s="280" t="s">
        <v>7464</v>
      </c>
      <c r="D446" s="281">
        <v>1</v>
      </c>
      <c r="E446" s="282">
        <v>4012.91</v>
      </c>
      <c r="F446" s="285"/>
      <c r="G446" s="282">
        <v>4012.91</v>
      </c>
      <c r="H446" s="275"/>
      <c r="I446" s="275"/>
      <c r="J446" s="275"/>
      <c r="K446" s="275"/>
      <c r="L446" s="275"/>
      <c r="M446" s="275"/>
      <c r="N446" s="275"/>
      <c r="O446" s="275"/>
      <c r="P446" s="283" t="s">
        <v>4958</v>
      </c>
    </row>
    <row r="447" spans="1:16" ht="14.4" customHeight="1" x14ac:dyDescent="0.3">
      <c r="A447" s="278">
        <v>442</v>
      </c>
      <c r="B447" s="279" t="s">
        <v>6378</v>
      </c>
      <c r="C447" s="280" t="s">
        <v>7464</v>
      </c>
      <c r="D447" s="281">
        <v>1</v>
      </c>
      <c r="E447" s="282">
        <v>4012.91</v>
      </c>
      <c r="F447" s="285"/>
      <c r="G447" s="282">
        <v>4012.91</v>
      </c>
      <c r="H447" s="275"/>
      <c r="I447" s="275"/>
      <c r="J447" s="275"/>
      <c r="K447" s="275"/>
      <c r="L447" s="275"/>
      <c r="M447" s="275"/>
      <c r="N447" s="275"/>
      <c r="O447" s="275"/>
      <c r="P447" s="283" t="s">
        <v>4958</v>
      </c>
    </row>
    <row r="448" spans="1:16" ht="14.4" customHeight="1" x14ac:dyDescent="0.3">
      <c r="A448" s="278">
        <v>443</v>
      </c>
      <c r="B448" s="279" t="s">
        <v>6378</v>
      </c>
      <c r="C448" s="280" t="s">
        <v>7464</v>
      </c>
      <c r="D448" s="281">
        <v>1</v>
      </c>
      <c r="E448" s="282">
        <v>4012.91</v>
      </c>
      <c r="F448" s="285"/>
      <c r="G448" s="282">
        <v>4012.91</v>
      </c>
      <c r="H448" s="275"/>
      <c r="I448" s="275"/>
      <c r="J448" s="275"/>
      <c r="K448" s="275"/>
      <c r="L448" s="275"/>
      <c r="M448" s="275"/>
      <c r="N448" s="275"/>
      <c r="O448" s="275"/>
      <c r="P448" s="283" t="s">
        <v>4958</v>
      </c>
    </row>
    <row r="449" spans="1:16" ht="14.4" customHeight="1" x14ac:dyDescent="0.3">
      <c r="A449" s="278">
        <v>444</v>
      </c>
      <c r="B449" s="279" t="s">
        <v>6378</v>
      </c>
      <c r="C449" s="280" t="s">
        <v>7464</v>
      </c>
      <c r="D449" s="281">
        <v>1</v>
      </c>
      <c r="E449" s="282">
        <v>4012.91</v>
      </c>
      <c r="F449" s="285"/>
      <c r="G449" s="282">
        <v>4012.91</v>
      </c>
      <c r="H449" s="275"/>
      <c r="I449" s="275"/>
      <c r="J449" s="275"/>
      <c r="K449" s="275"/>
      <c r="L449" s="275"/>
      <c r="M449" s="275"/>
      <c r="N449" s="275"/>
      <c r="O449" s="275"/>
      <c r="P449" s="283" t="s">
        <v>4958</v>
      </c>
    </row>
    <row r="450" spans="1:16" ht="14.4" customHeight="1" x14ac:dyDescent="0.3">
      <c r="A450" s="278">
        <v>445</v>
      </c>
      <c r="B450" s="279" t="s">
        <v>6378</v>
      </c>
      <c r="C450" s="280" t="s">
        <v>7464</v>
      </c>
      <c r="D450" s="281">
        <v>1</v>
      </c>
      <c r="E450" s="282">
        <v>4012.91</v>
      </c>
      <c r="F450" s="285"/>
      <c r="G450" s="282">
        <v>4012.91</v>
      </c>
      <c r="H450" s="275"/>
      <c r="I450" s="275"/>
      <c r="J450" s="275"/>
      <c r="K450" s="275"/>
      <c r="L450" s="275"/>
      <c r="M450" s="275"/>
      <c r="N450" s="275"/>
      <c r="O450" s="275"/>
      <c r="P450" s="283" t="s">
        <v>4958</v>
      </c>
    </row>
    <row r="451" spans="1:16" ht="14.4" customHeight="1" x14ac:dyDescent="0.3">
      <c r="A451" s="278">
        <v>446</v>
      </c>
      <c r="B451" s="279" t="s">
        <v>6378</v>
      </c>
      <c r="C451" s="280" t="s">
        <v>7464</v>
      </c>
      <c r="D451" s="281">
        <v>1</v>
      </c>
      <c r="E451" s="282">
        <v>4012.91</v>
      </c>
      <c r="F451" s="285"/>
      <c r="G451" s="282">
        <v>4012.91</v>
      </c>
      <c r="H451" s="275"/>
      <c r="I451" s="275"/>
      <c r="J451" s="275"/>
      <c r="K451" s="275"/>
      <c r="L451" s="275"/>
      <c r="M451" s="275"/>
      <c r="N451" s="275"/>
      <c r="O451" s="275"/>
      <c r="P451" s="283" t="s">
        <v>4958</v>
      </c>
    </row>
    <row r="452" spans="1:16" ht="14.4" customHeight="1" x14ac:dyDescent="0.3">
      <c r="A452" s="278">
        <v>447</v>
      </c>
      <c r="B452" s="279" t="s">
        <v>6378</v>
      </c>
      <c r="C452" s="280" t="s">
        <v>7464</v>
      </c>
      <c r="D452" s="281">
        <v>1</v>
      </c>
      <c r="E452" s="282">
        <v>4012.91</v>
      </c>
      <c r="F452" s="285"/>
      <c r="G452" s="282">
        <v>4012.91</v>
      </c>
      <c r="H452" s="275"/>
      <c r="I452" s="275"/>
      <c r="J452" s="275"/>
      <c r="K452" s="275"/>
      <c r="L452" s="275"/>
      <c r="M452" s="275"/>
      <c r="N452" s="275"/>
      <c r="O452" s="275"/>
      <c r="P452" s="283" t="s">
        <v>4958</v>
      </c>
    </row>
    <row r="453" spans="1:16" ht="14.4" customHeight="1" x14ac:dyDescent="0.3">
      <c r="A453" s="278">
        <v>448</v>
      </c>
      <c r="B453" s="279" t="s">
        <v>6378</v>
      </c>
      <c r="C453" s="280" t="s">
        <v>7464</v>
      </c>
      <c r="D453" s="281">
        <v>1</v>
      </c>
      <c r="E453" s="282">
        <v>4012.91</v>
      </c>
      <c r="F453" s="285"/>
      <c r="G453" s="282">
        <v>4012.91</v>
      </c>
      <c r="H453" s="275"/>
      <c r="I453" s="275"/>
      <c r="J453" s="275"/>
      <c r="K453" s="275"/>
      <c r="L453" s="275"/>
      <c r="M453" s="275"/>
      <c r="N453" s="275"/>
      <c r="O453" s="275"/>
      <c r="P453" s="283" t="s">
        <v>4958</v>
      </c>
    </row>
    <row r="454" spans="1:16" ht="14.4" customHeight="1" x14ac:dyDescent="0.3">
      <c r="A454" s="278">
        <v>449</v>
      </c>
      <c r="B454" s="279" t="s">
        <v>6378</v>
      </c>
      <c r="C454" s="280" t="s">
        <v>7464</v>
      </c>
      <c r="D454" s="281">
        <v>1</v>
      </c>
      <c r="E454" s="282">
        <v>4012.91</v>
      </c>
      <c r="F454" s="285"/>
      <c r="G454" s="282">
        <v>4012.91</v>
      </c>
      <c r="H454" s="275"/>
      <c r="I454" s="275"/>
      <c r="J454" s="275"/>
      <c r="K454" s="275"/>
      <c r="L454" s="275"/>
      <c r="M454" s="275"/>
      <c r="N454" s="275"/>
      <c r="O454" s="275"/>
      <c r="P454" s="283" t="s">
        <v>4958</v>
      </c>
    </row>
    <row r="455" spans="1:16" ht="14.4" customHeight="1" x14ac:dyDescent="0.3">
      <c r="A455" s="278">
        <v>450</v>
      </c>
      <c r="B455" s="279" t="s">
        <v>6378</v>
      </c>
      <c r="C455" s="280" t="s">
        <v>7464</v>
      </c>
      <c r="D455" s="281">
        <v>1</v>
      </c>
      <c r="E455" s="282">
        <v>4012.91</v>
      </c>
      <c r="F455" s="285"/>
      <c r="G455" s="282">
        <v>4012.91</v>
      </c>
      <c r="H455" s="275"/>
      <c r="I455" s="275"/>
      <c r="J455" s="275"/>
      <c r="K455" s="275"/>
      <c r="L455" s="275"/>
      <c r="M455" s="275"/>
      <c r="N455" s="275"/>
      <c r="O455" s="275"/>
      <c r="P455" s="283" t="s">
        <v>4958</v>
      </c>
    </row>
    <row r="456" spans="1:16" ht="14.4" customHeight="1" x14ac:dyDescent="0.3">
      <c r="A456" s="278">
        <v>451</v>
      </c>
      <c r="B456" s="279" t="s">
        <v>6378</v>
      </c>
      <c r="C456" s="280" t="s">
        <v>7464</v>
      </c>
      <c r="D456" s="281">
        <v>1</v>
      </c>
      <c r="E456" s="282">
        <v>4012.91</v>
      </c>
      <c r="F456" s="285"/>
      <c r="G456" s="282">
        <v>4012.91</v>
      </c>
      <c r="H456" s="275"/>
      <c r="I456" s="275"/>
      <c r="J456" s="275"/>
      <c r="K456" s="275"/>
      <c r="L456" s="275"/>
      <c r="M456" s="275"/>
      <c r="N456" s="275"/>
      <c r="O456" s="275"/>
      <c r="P456" s="283" t="s">
        <v>4958</v>
      </c>
    </row>
    <row r="457" spans="1:16" ht="14.4" customHeight="1" x14ac:dyDescent="0.3">
      <c r="A457" s="278">
        <v>452</v>
      </c>
      <c r="B457" s="279" t="s">
        <v>6378</v>
      </c>
      <c r="C457" s="280" t="s">
        <v>7464</v>
      </c>
      <c r="D457" s="281">
        <v>1</v>
      </c>
      <c r="E457" s="282">
        <v>4012.91</v>
      </c>
      <c r="F457" s="285"/>
      <c r="G457" s="282">
        <v>4012.91</v>
      </c>
      <c r="H457" s="275"/>
      <c r="I457" s="275"/>
      <c r="J457" s="275"/>
      <c r="K457" s="275"/>
      <c r="L457" s="275"/>
      <c r="M457" s="275"/>
      <c r="N457" s="275"/>
      <c r="O457" s="275"/>
      <c r="P457" s="283" t="s">
        <v>4958</v>
      </c>
    </row>
    <row r="458" spans="1:16" ht="14.4" customHeight="1" x14ac:dyDescent="0.3">
      <c r="A458" s="278">
        <v>453</v>
      </c>
      <c r="B458" s="279" t="s">
        <v>6378</v>
      </c>
      <c r="C458" s="280" t="s">
        <v>7464</v>
      </c>
      <c r="D458" s="281">
        <v>1</v>
      </c>
      <c r="E458" s="282">
        <v>4012.91</v>
      </c>
      <c r="F458" s="285"/>
      <c r="G458" s="282">
        <v>4012.91</v>
      </c>
      <c r="H458" s="275"/>
      <c r="I458" s="275"/>
      <c r="J458" s="275"/>
      <c r="K458" s="275"/>
      <c r="L458" s="275"/>
      <c r="M458" s="275"/>
      <c r="N458" s="275"/>
      <c r="O458" s="275"/>
      <c r="P458" s="283" t="s">
        <v>4958</v>
      </c>
    </row>
    <row r="459" spans="1:16" ht="14.4" customHeight="1" x14ac:dyDescent="0.3">
      <c r="A459" s="278">
        <v>454</v>
      </c>
      <c r="B459" s="279" t="s">
        <v>6378</v>
      </c>
      <c r="C459" s="280" t="s">
        <v>7464</v>
      </c>
      <c r="D459" s="281">
        <v>1</v>
      </c>
      <c r="E459" s="282">
        <v>4012.91</v>
      </c>
      <c r="F459" s="285"/>
      <c r="G459" s="282">
        <v>4012.91</v>
      </c>
      <c r="H459" s="275"/>
      <c r="I459" s="275"/>
      <c r="J459" s="275"/>
      <c r="K459" s="275"/>
      <c r="L459" s="275"/>
      <c r="M459" s="275"/>
      <c r="N459" s="275"/>
      <c r="O459" s="275"/>
      <c r="P459" s="283" t="s">
        <v>4958</v>
      </c>
    </row>
    <row r="460" spans="1:16" ht="14.4" customHeight="1" x14ac:dyDescent="0.3">
      <c r="A460" s="278">
        <v>455</v>
      </c>
      <c r="B460" s="279" t="s">
        <v>6378</v>
      </c>
      <c r="C460" s="280" t="s">
        <v>7464</v>
      </c>
      <c r="D460" s="281">
        <v>1</v>
      </c>
      <c r="E460" s="282">
        <v>4012.91</v>
      </c>
      <c r="F460" s="285"/>
      <c r="G460" s="282">
        <v>4012.91</v>
      </c>
      <c r="H460" s="275"/>
      <c r="I460" s="275"/>
      <c r="J460" s="275"/>
      <c r="K460" s="275"/>
      <c r="L460" s="275"/>
      <c r="M460" s="275"/>
      <c r="N460" s="275"/>
      <c r="O460" s="275"/>
      <c r="P460" s="283" t="s">
        <v>4958</v>
      </c>
    </row>
    <row r="461" spans="1:16" ht="14.4" customHeight="1" x14ac:dyDescent="0.3">
      <c r="A461" s="278">
        <v>456</v>
      </c>
      <c r="B461" s="279" t="s">
        <v>6378</v>
      </c>
      <c r="C461" s="280" t="s">
        <v>7464</v>
      </c>
      <c r="D461" s="281">
        <v>1</v>
      </c>
      <c r="E461" s="282">
        <v>4012.91</v>
      </c>
      <c r="F461" s="285"/>
      <c r="G461" s="282">
        <v>4012.91</v>
      </c>
      <c r="H461" s="275"/>
      <c r="I461" s="275"/>
      <c r="J461" s="275"/>
      <c r="K461" s="275"/>
      <c r="L461" s="275"/>
      <c r="M461" s="275"/>
      <c r="N461" s="275"/>
      <c r="O461" s="275"/>
      <c r="P461" s="283" t="s">
        <v>4958</v>
      </c>
    </row>
    <row r="462" spans="1:16" ht="14.4" customHeight="1" x14ac:dyDescent="0.3">
      <c r="A462" s="278">
        <v>457</v>
      </c>
      <c r="B462" s="279" t="s">
        <v>6378</v>
      </c>
      <c r="C462" s="280" t="s">
        <v>7464</v>
      </c>
      <c r="D462" s="281">
        <v>1</v>
      </c>
      <c r="E462" s="282">
        <v>4012.91</v>
      </c>
      <c r="F462" s="285"/>
      <c r="G462" s="282">
        <v>4012.91</v>
      </c>
      <c r="H462" s="275"/>
      <c r="I462" s="275"/>
      <c r="J462" s="275"/>
      <c r="K462" s="275"/>
      <c r="L462" s="275"/>
      <c r="M462" s="275"/>
      <c r="N462" s="275"/>
      <c r="O462" s="275"/>
      <c r="P462" s="283" t="s">
        <v>4958</v>
      </c>
    </row>
    <row r="463" spans="1:16" ht="14.4" customHeight="1" x14ac:dyDescent="0.3">
      <c r="A463" s="278">
        <v>458</v>
      </c>
      <c r="B463" s="279" t="s">
        <v>6378</v>
      </c>
      <c r="C463" s="280" t="s">
        <v>7464</v>
      </c>
      <c r="D463" s="281">
        <v>1</v>
      </c>
      <c r="E463" s="282">
        <v>4012.91</v>
      </c>
      <c r="F463" s="285"/>
      <c r="G463" s="282">
        <v>4012.91</v>
      </c>
      <c r="H463" s="275"/>
      <c r="I463" s="275"/>
      <c r="J463" s="275"/>
      <c r="K463" s="275"/>
      <c r="L463" s="275"/>
      <c r="M463" s="275"/>
      <c r="N463" s="275"/>
      <c r="O463" s="275"/>
      <c r="P463" s="283" t="s">
        <v>4958</v>
      </c>
    </row>
    <row r="464" spans="1:16" ht="14.4" customHeight="1" x14ac:dyDescent="0.3">
      <c r="A464" s="278">
        <v>459</v>
      </c>
      <c r="B464" s="279" t="s">
        <v>6378</v>
      </c>
      <c r="C464" s="280" t="s">
        <v>7464</v>
      </c>
      <c r="D464" s="281">
        <v>1</v>
      </c>
      <c r="E464" s="282">
        <v>4012.91</v>
      </c>
      <c r="F464" s="285"/>
      <c r="G464" s="282">
        <v>4012.91</v>
      </c>
      <c r="H464" s="275"/>
      <c r="I464" s="275"/>
      <c r="J464" s="275"/>
      <c r="K464" s="275"/>
      <c r="L464" s="275"/>
      <c r="M464" s="275"/>
      <c r="N464" s="275"/>
      <c r="O464" s="275"/>
      <c r="P464" s="283" t="s">
        <v>4958</v>
      </c>
    </row>
    <row r="465" spans="1:16" ht="14.4" customHeight="1" x14ac:dyDescent="0.3">
      <c r="A465" s="278">
        <v>460</v>
      </c>
      <c r="B465" s="279" t="s">
        <v>6378</v>
      </c>
      <c r="C465" s="280" t="s">
        <v>7464</v>
      </c>
      <c r="D465" s="281">
        <v>1</v>
      </c>
      <c r="E465" s="282">
        <v>4012.91</v>
      </c>
      <c r="F465" s="285"/>
      <c r="G465" s="282">
        <v>4012.91</v>
      </c>
      <c r="H465" s="275"/>
      <c r="I465" s="275"/>
      <c r="J465" s="275"/>
      <c r="K465" s="275"/>
      <c r="L465" s="275"/>
      <c r="M465" s="275"/>
      <c r="N465" s="275"/>
      <c r="O465" s="275"/>
      <c r="P465" s="283" t="s">
        <v>4958</v>
      </c>
    </row>
    <row r="466" spans="1:16" ht="14.4" customHeight="1" x14ac:dyDescent="0.3">
      <c r="A466" s="278">
        <v>461</v>
      </c>
      <c r="B466" s="279" t="s">
        <v>6378</v>
      </c>
      <c r="C466" s="280" t="s">
        <v>7464</v>
      </c>
      <c r="D466" s="281">
        <v>1</v>
      </c>
      <c r="E466" s="282">
        <v>4012.91</v>
      </c>
      <c r="F466" s="285"/>
      <c r="G466" s="282">
        <v>4012.91</v>
      </c>
      <c r="H466" s="275"/>
      <c r="I466" s="275"/>
      <c r="J466" s="275"/>
      <c r="K466" s="275"/>
      <c r="L466" s="275"/>
      <c r="M466" s="275"/>
      <c r="N466" s="275"/>
      <c r="O466" s="275"/>
      <c r="P466" s="283" t="s">
        <v>4958</v>
      </c>
    </row>
    <row r="467" spans="1:16" ht="14.4" customHeight="1" x14ac:dyDescent="0.3">
      <c r="A467" s="278">
        <v>462</v>
      </c>
      <c r="B467" s="279" t="s">
        <v>6378</v>
      </c>
      <c r="C467" s="280" t="s">
        <v>7464</v>
      </c>
      <c r="D467" s="281">
        <v>1</v>
      </c>
      <c r="E467" s="282">
        <v>4012.91</v>
      </c>
      <c r="F467" s="285"/>
      <c r="G467" s="282">
        <v>4012.91</v>
      </c>
      <c r="H467" s="275"/>
      <c r="I467" s="275"/>
      <c r="J467" s="275"/>
      <c r="K467" s="275"/>
      <c r="L467" s="275"/>
      <c r="M467" s="275"/>
      <c r="N467" s="275"/>
      <c r="O467" s="275"/>
      <c r="P467" s="283" t="s">
        <v>4958</v>
      </c>
    </row>
    <row r="468" spans="1:16" ht="14.4" customHeight="1" x14ac:dyDescent="0.3">
      <c r="A468" s="278">
        <v>463</v>
      </c>
      <c r="B468" s="279" t="s">
        <v>6378</v>
      </c>
      <c r="C468" s="280" t="s">
        <v>7464</v>
      </c>
      <c r="D468" s="281">
        <v>1</v>
      </c>
      <c r="E468" s="282">
        <v>4012.91</v>
      </c>
      <c r="F468" s="285"/>
      <c r="G468" s="282">
        <v>4012.91</v>
      </c>
      <c r="H468" s="275"/>
      <c r="I468" s="275"/>
      <c r="J468" s="275"/>
      <c r="K468" s="275"/>
      <c r="L468" s="275"/>
      <c r="M468" s="275"/>
      <c r="N468" s="275"/>
      <c r="O468" s="275"/>
      <c r="P468" s="283" t="s">
        <v>4958</v>
      </c>
    </row>
    <row r="469" spans="1:16" ht="14.4" customHeight="1" x14ac:dyDescent="0.3">
      <c r="A469" s="278">
        <v>464</v>
      </c>
      <c r="B469" s="279" t="s">
        <v>6378</v>
      </c>
      <c r="C469" s="280" t="s">
        <v>7464</v>
      </c>
      <c r="D469" s="281">
        <v>1</v>
      </c>
      <c r="E469" s="282">
        <v>4012.91</v>
      </c>
      <c r="F469" s="285"/>
      <c r="G469" s="282">
        <v>4012.91</v>
      </c>
      <c r="H469" s="275"/>
      <c r="I469" s="275"/>
      <c r="J469" s="275"/>
      <c r="K469" s="275"/>
      <c r="L469" s="275"/>
      <c r="M469" s="275"/>
      <c r="N469" s="275"/>
      <c r="O469" s="275"/>
      <c r="P469" s="283" t="s">
        <v>4958</v>
      </c>
    </row>
    <row r="470" spans="1:16" ht="14.4" customHeight="1" x14ac:dyDescent="0.3">
      <c r="A470" s="278">
        <v>465</v>
      </c>
      <c r="B470" s="279" t="s">
        <v>6378</v>
      </c>
      <c r="C470" s="280" t="s">
        <v>7464</v>
      </c>
      <c r="D470" s="281">
        <v>1</v>
      </c>
      <c r="E470" s="282">
        <v>4012.91</v>
      </c>
      <c r="F470" s="285"/>
      <c r="G470" s="282">
        <v>4012.91</v>
      </c>
      <c r="H470" s="275"/>
      <c r="I470" s="275"/>
      <c r="J470" s="275"/>
      <c r="K470" s="275"/>
      <c r="L470" s="275"/>
      <c r="M470" s="275"/>
      <c r="N470" s="275"/>
      <c r="O470" s="275"/>
      <c r="P470" s="283" t="s">
        <v>4958</v>
      </c>
    </row>
    <row r="471" spans="1:16" ht="14.4" customHeight="1" x14ac:dyDescent="0.3">
      <c r="A471" s="278">
        <v>466</v>
      </c>
      <c r="B471" s="279" t="s">
        <v>6378</v>
      </c>
      <c r="C471" s="280" t="s">
        <v>7464</v>
      </c>
      <c r="D471" s="281">
        <v>1</v>
      </c>
      <c r="E471" s="282">
        <v>4012.91</v>
      </c>
      <c r="F471" s="285"/>
      <c r="G471" s="282">
        <v>4012.91</v>
      </c>
      <c r="H471" s="275"/>
      <c r="I471" s="275"/>
      <c r="J471" s="275"/>
      <c r="K471" s="275"/>
      <c r="L471" s="275"/>
      <c r="M471" s="275"/>
      <c r="N471" s="275"/>
      <c r="O471" s="275"/>
      <c r="P471" s="283" t="s">
        <v>4958</v>
      </c>
    </row>
    <row r="472" spans="1:16" ht="14.4" customHeight="1" x14ac:dyDescent="0.3">
      <c r="A472" s="278">
        <v>467</v>
      </c>
      <c r="B472" s="279" t="s">
        <v>6378</v>
      </c>
      <c r="C472" s="280" t="s">
        <v>7464</v>
      </c>
      <c r="D472" s="281">
        <v>1</v>
      </c>
      <c r="E472" s="282">
        <v>4012.91</v>
      </c>
      <c r="F472" s="285"/>
      <c r="G472" s="282">
        <v>4012.91</v>
      </c>
      <c r="H472" s="275"/>
      <c r="I472" s="275"/>
      <c r="J472" s="275"/>
      <c r="K472" s="275"/>
      <c r="L472" s="275"/>
      <c r="M472" s="275"/>
      <c r="N472" s="275"/>
      <c r="O472" s="275"/>
      <c r="P472" s="283" t="s">
        <v>4958</v>
      </c>
    </row>
    <row r="473" spans="1:16" ht="14.4" customHeight="1" x14ac:dyDescent="0.3">
      <c r="A473" s="278">
        <v>468</v>
      </c>
      <c r="B473" s="279" t="s">
        <v>6378</v>
      </c>
      <c r="C473" s="280" t="s">
        <v>7464</v>
      </c>
      <c r="D473" s="281">
        <v>1</v>
      </c>
      <c r="E473" s="282">
        <v>4012.91</v>
      </c>
      <c r="F473" s="285"/>
      <c r="G473" s="282">
        <v>4012.91</v>
      </c>
      <c r="H473" s="275"/>
      <c r="I473" s="275"/>
      <c r="J473" s="275"/>
      <c r="K473" s="275"/>
      <c r="L473" s="275"/>
      <c r="M473" s="275"/>
      <c r="N473" s="275"/>
      <c r="O473" s="275"/>
      <c r="P473" s="283" t="s">
        <v>4958</v>
      </c>
    </row>
    <row r="474" spans="1:16" ht="14.4" customHeight="1" x14ac:dyDescent="0.3">
      <c r="A474" s="278">
        <v>469</v>
      </c>
      <c r="B474" s="279" t="s">
        <v>6379</v>
      </c>
      <c r="C474" s="280" t="s">
        <v>7464</v>
      </c>
      <c r="D474" s="281">
        <v>1</v>
      </c>
      <c r="E474" s="282">
        <v>21820.35</v>
      </c>
      <c r="F474" s="285"/>
      <c r="G474" s="282">
        <v>21820.35</v>
      </c>
      <c r="H474" s="275"/>
      <c r="I474" s="275"/>
      <c r="J474" s="275"/>
      <c r="K474" s="275"/>
      <c r="L474" s="275"/>
      <c r="M474" s="275"/>
      <c r="N474" s="275"/>
      <c r="O474" s="275"/>
      <c r="P474" s="283" t="s">
        <v>4958</v>
      </c>
    </row>
    <row r="475" spans="1:16" ht="14.4" customHeight="1" x14ac:dyDescent="0.3">
      <c r="A475" s="278">
        <v>470</v>
      </c>
      <c r="B475" s="279" t="s">
        <v>6379</v>
      </c>
      <c r="C475" s="280" t="s">
        <v>7464</v>
      </c>
      <c r="D475" s="281">
        <v>1</v>
      </c>
      <c r="E475" s="282">
        <v>21820.35</v>
      </c>
      <c r="F475" s="285"/>
      <c r="G475" s="282">
        <v>21820.35</v>
      </c>
      <c r="H475" s="275"/>
      <c r="I475" s="275"/>
      <c r="J475" s="275"/>
      <c r="K475" s="275"/>
      <c r="L475" s="275"/>
      <c r="M475" s="275"/>
      <c r="N475" s="275"/>
      <c r="O475" s="275"/>
      <c r="P475" s="283" t="s">
        <v>4958</v>
      </c>
    </row>
    <row r="476" spans="1:16" ht="14.4" customHeight="1" x14ac:dyDescent="0.3">
      <c r="A476" s="278">
        <v>471</v>
      </c>
      <c r="B476" s="279" t="s">
        <v>6379</v>
      </c>
      <c r="C476" s="280" t="s">
        <v>7464</v>
      </c>
      <c r="D476" s="281">
        <v>1</v>
      </c>
      <c r="E476" s="282">
        <v>21820.35</v>
      </c>
      <c r="F476" s="285"/>
      <c r="G476" s="282">
        <v>21820.35</v>
      </c>
      <c r="H476" s="275"/>
      <c r="I476" s="275"/>
      <c r="J476" s="275"/>
      <c r="K476" s="275"/>
      <c r="L476" s="275"/>
      <c r="M476" s="275"/>
      <c r="N476" s="275"/>
      <c r="O476" s="275"/>
      <c r="P476" s="283" t="s">
        <v>4958</v>
      </c>
    </row>
    <row r="477" spans="1:16" ht="14.4" customHeight="1" x14ac:dyDescent="0.3">
      <c r="A477" s="278">
        <v>472</v>
      </c>
      <c r="B477" s="279" t="s">
        <v>6379</v>
      </c>
      <c r="C477" s="280" t="s">
        <v>7464</v>
      </c>
      <c r="D477" s="281">
        <v>1</v>
      </c>
      <c r="E477" s="282">
        <v>21820.35</v>
      </c>
      <c r="F477" s="285"/>
      <c r="G477" s="282">
        <v>21820.35</v>
      </c>
      <c r="H477" s="275"/>
      <c r="I477" s="275"/>
      <c r="J477" s="275"/>
      <c r="K477" s="275"/>
      <c r="L477" s="275"/>
      <c r="M477" s="275"/>
      <c r="N477" s="275"/>
      <c r="O477" s="275"/>
      <c r="P477" s="283" t="s">
        <v>4958</v>
      </c>
    </row>
    <row r="478" spans="1:16" ht="14.4" customHeight="1" x14ac:dyDescent="0.3">
      <c r="A478" s="278">
        <v>473</v>
      </c>
      <c r="B478" s="279" t="s">
        <v>6379</v>
      </c>
      <c r="C478" s="280" t="s">
        <v>7464</v>
      </c>
      <c r="D478" s="281">
        <v>1</v>
      </c>
      <c r="E478" s="282">
        <v>21820.35</v>
      </c>
      <c r="F478" s="285"/>
      <c r="G478" s="282">
        <v>21820.35</v>
      </c>
      <c r="H478" s="275"/>
      <c r="I478" s="275"/>
      <c r="J478" s="275"/>
      <c r="K478" s="275"/>
      <c r="L478" s="275"/>
      <c r="M478" s="275"/>
      <c r="N478" s="275"/>
      <c r="O478" s="275"/>
      <c r="P478" s="283" t="s">
        <v>4958</v>
      </c>
    </row>
    <row r="479" spans="1:16" ht="14.4" customHeight="1" x14ac:dyDescent="0.3">
      <c r="A479" s="278">
        <v>474</v>
      </c>
      <c r="B479" s="279" t="s">
        <v>6379</v>
      </c>
      <c r="C479" s="280" t="s">
        <v>7464</v>
      </c>
      <c r="D479" s="281">
        <v>1</v>
      </c>
      <c r="E479" s="282">
        <v>21820.35</v>
      </c>
      <c r="F479" s="285"/>
      <c r="G479" s="282">
        <v>21820.35</v>
      </c>
      <c r="H479" s="275"/>
      <c r="I479" s="275"/>
      <c r="J479" s="275"/>
      <c r="K479" s="275"/>
      <c r="L479" s="275"/>
      <c r="M479" s="275"/>
      <c r="N479" s="275"/>
      <c r="O479" s="275"/>
      <c r="P479" s="283" t="s">
        <v>4958</v>
      </c>
    </row>
    <row r="480" spans="1:16" ht="14.4" customHeight="1" x14ac:dyDescent="0.3">
      <c r="A480" s="278">
        <v>475</v>
      </c>
      <c r="B480" s="279" t="s">
        <v>6380</v>
      </c>
      <c r="C480" s="280" t="s">
        <v>7464</v>
      </c>
      <c r="D480" s="281">
        <v>1</v>
      </c>
      <c r="E480" s="282">
        <v>3247.68</v>
      </c>
      <c r="F480" s="285"/>
      <c r="G480" s="282">
        <v>3247.68</v>
      </c>
      <c r="H480" s="275"/>
      <c r="I480" s="275"/>
      <c r="J480" s="275"/>
      <c r="K480" s="275"/>
      <c r="L480" s="275"/>
      <c r="M480" s="275"/>
      <c r="N480" s="275"/>
      <c r="O480" s="275"/>
      <c r="P480" s="283" t="s">
        <v>4958</v>
      </c>
    </row>
    <row r="481" spans="1:16" ht="14.4" customHeight="1" x14ac:dyDescent="0.3">
      <c r="A481" s="278">
        <v>476</v>
      </c>
      <c r="B481" s="279" t="s">
        <v>6380</v>
      </c>
      <c r="C481" s="280" t="s">
        <v>7464</v>
      </c>
      <c r="D481" s="281">
        <v>1</v>
      </c>
      <c r="E481" s="282">
        <v>3247.68</v>
      </c>
      <c r="F481" s="285"/>
      <c r="G481" s="282">
        <v>3247.68</v>
      </c>
      <c r="H481" s="275"/>
      <c r="I481" s="275"/>
      <c r="J481" s="275"/>
      <c r="K481" s="275"/>
      <c r="L481" s="275"/>
      <c r="M481" s="275"/>
      <c r="N481" s="275"/>
      <c r="O481" s="275"/>
      <c r="P481" s="283" t="s">
        <v>4958</v>
      </c>
    </row>
    <row r="482" spans="1:16" ht="14.4" customHeight="1" x14ac:dyDescent="0.3">
      <c r="A482" s="278">
        <v>477</v>
      </c>
      <c r="B482" s="279" t="s">
        <v>6380</v>
      </c>
      <c r="C482" s="280" t="s">
        <v>7464</v>
      </c>
      <c r="D482" s="281">
        <v>1</v>
      </c>
      <c r="E482" s="282">
        <v>3247.68</v>
      </c>
      <c r="F482" s="285"/>
      <c r="G482" s="282">
        <v>3247.68</v>
      </c>
      <c r="H482" s="275"/>
      <c r="I482" s="275"/>
      <c r="J482" s="275"/>
      <c r="K482" s="275"/>
      <c r="L482" s="275"/>
      <c r="M482" s="275"/>
      <c r="N482" s="275"/>
      <c r="O482" s="275"/>
      <c r="P482" s="283" t="s">
        <v>4958</v>
      </c>
    </row>
    <row r="483" spans="1:16" ht="14.4" customHeight="1" x14ac:dyDescent="0.3">
      <c r="A483" s="278">
        <v>478</v>
      </c>
      <c r="B483" s="279" t="s">
        <v>6380</v>
      </c>
      <c r="C483" s="280" t="s">
        <v>7464</v>
      </c>
      <c r="D483" s="281">
        <v>1</v>
      </c>
      <c r="E483" s="282">
        <v>3247.68</v>
      </c>
      <c r="F483" s="285"/>
      <c r="G483" s="282">
        <v>3247.68</v>
      </c>
      <c r="H483" s="275"/>
      <c r="I483" s="275"/>
      <c r="J483" s="275"/>
      <c r="K483" s="275"/>
      <c r="L483" s="275"/>
      <c r="M483" s="275"/>
      <c r="N483" s="275"/>
      <c r="O483" s="275"/>
      <c r="P483" s="283" t="s">
        <v>4958</v>
      </c>
    </row>
    <row r="484" spans="1:16" ht="14.4" customHeight="1" x14ac:dyDescent="0.3">
      <c r="A484" s="278">
        <v>479</v>
      </c>
      <c r="B484" s="279" t="s">
        <v>6380</v>
      </c>
      <c r="C484" s="280" t="s">
        <v>7464</v>
      </c>
      <c r="D484" s="281">
        <v>1</v>
      </c>
      <c r="E484" s="282">
        <v>3247.68</v>
      </c>
      <c r="F484" s="285"/>
      <c r="G484" s="282">
        <v>3247.68</v>
      </c>
      <c r="H484" s="275"/>
      <c r="I484" s="275"/>
      <c r="J484" s="275"/>
      <c r="K484" s="275"/>
      <c r="L484" s="275"/>
      <c r="M484" s="275"/>
      <c r="N484" s="275"/>
      <c r="O484" s="275"/>
      <c r="P484" s="283" t="s">
        <v>4958</v>
      </c>
    </row>
    <row r="485" spans="1:16" ht="14.4" customHeight="1" x14ac:dyDescent="0.3">
      <c r="A485" s="278">
        <v>480</v>
      </c>
      <c r="B485" s="279" t="s">
        <v>6380</v>
      </c>
      <c r="C485" s="280" t="s">
        <v>7464</v>
      </c>
      <c r="D485" s="281">
        <v>1</v>
      </c>
      <c r="E485" s="282">
        <v>3247.68</v>
      </c>
      <c r="F485" s="285"/>
      <c r="G485" s="282">
        <v>3247.68</v>
      </c>
      <c r="H485" s="275"/>
      <c r="I485" s="275"/>
      <c r="J485" s="275"/>
      <c r="K485" s="275"/>
      <c r="L485" s="275"/>
      <c r="M485" s="275"/>
      <c r="N485" s="275"/>
      <c r="O485" s="275"/>
      <c r="P485" s="283" t="s">
        <v>4958</v>
      </c>
    </row>
    <row r="486" spans="1:16" ht="14.4" customHeight="1" x14ac:dyDescent="0.3">
      <c r="A486" s="278">
        <v>481</v>
      </c>
      <c r="B486" s="279" t="s">
        <v>6380</v>
      </c>
      <c r="C486" s="280" t="s">
        <v>7464</v>
      </c>
      <c r="D486" s="281">
        <v>1</v>
      </c>
      <c r="E486" s="282">
        <v>3247.68</v>
      </c>
      <c r="F486" s="285"/>
      <c r="G486" s="282">
        <v>3247.68</v>
      </c>
      <c r="H486" s="275"/>
      <c r="I486" s="275"/>
      <c r="J486" s="275"/>
      <c r="K486" s="275"/>
      <c r="L486" s="275"/>
      <c r="M486" s="275"/>
      <c r="N486" s="275"/>
      <c r="O486" s="275"/>
      <c r="P486" s="283" t="s">
        <v>4958</v>
      </c>
    </row>
    <row r="487" spans="1:16" ht="14.4" customHeight="1" x14ac:dyDescent="0.3">
      <c r="A487" s="278">
        <v>482</v>
      </c>
      <c r="B487" s="279" t="s">
        <v>6380</v>
      </c>
      <c r="C487" s="280" t="s">
        <v>7464</v>
      </c>
      <c r="D487" s="281">
        <v>1</v>
      </c>
      <c r="E487" s="282">
        <v>3247.68</v>
      </c>
      <c r="F487" s="285"/>
      <c r="G487" s="282">
        <v>3247.68</v>
      </c>
      <c r="H487" s="275"/>
      <c r="I487" s="275"/>
      <c r="J487" s="275"/>
      <c r="K487" s="275"/>
      <c r="L487" s="275"/>
      <c r="M487" s="275"/>
      <c r="N487" s="275"/>
      <c r="O487" s="275"/>
      <c r="P487" s="283" t="s">
        <v>4958</v>
      </c>
    </row>
    <row r="488" spans="1:16" ht="14.4" customHeight="1" x14ac:dyDescent="0.3">
      <c r="A488" s="278">
        <v>483</v>
      </c>
      <c r="B488" s="279" t="s">
        <v>6381</v>
      </c>
      <c r="C488" s="280" t="s">
        <v>7464</v>
      </c>
      <c r="D488" s="281">
        <v>4</v>
      </c>
      <c r="E488" s="282">
        <v>10149</v>
      </c>
      <c r="F488" s="285"/>
      <c r="G488" s="282">
        <v>10149</v>
      </c>
      <c r="H488" s="275"/>
      <c r="I488" s="275"/>
      <c r="J488" s="275"/>
      <c r="K488" s="275"/>
      <c r="L488" s="275"/>
      <c r="M488" s="275"/>
      <c r="N488" s="275"/>
      <c r="O488" s="275"/>
      <c r="P488" s="283" t="s">
        <v>4958</v>
      </c>
    </row>
    <row r="489" spans="1:16" ht="14.4" customHeight="1" x14ac:dyDescent="0.3">
      <c r="A489" s="278">
        <v>484</v>
      </c>
      <c r="B489" s="279" t="s">
        <v>6382</v>
      </c>
      <c r="C489" s="280" t="s">
        <v>7464</v>
      </c>
      <c r="D489" s="281">
        <v>1</v>
      </c>
      <c r="E489" s="282">
        <v>6001849.4800000004</v>
      </c>
      <c r="F489" s="285"/>
      <c r="G489" s="282">
        <v>6001849.4800000004</v>
      </c>
      <c r="H489" s="275"/>
      <c r="I489" s="275"/>
      <c r="J489" s="275"/>
      <c r="K489" s="275"/>
      <c r="L489" s="275"/>
      <c r="M489" s="275"/>
      <c r="N489" s="275"/>
      <c r="O489" s="275"/>
      <c r="P489" s="283" t="s">
        <v>4958</v>
      </c>
    </row>
    <row r="490" spans="1:16" x14ac:dyDescent="0.3">
      <c r="A490" s="278">
        <v>485</v>
      </c>
      <c r="B490" s="279" t="s">
        <v>6383</v>
      </c>
      <c r="C490" s="279"/>
      <c r="D490" s="281">
        <v>1</v>
      </c>
      <c r="E490" s="282">
        <v>18224</v>
      </c>
      <c r="F490" s="282">
        <v>8809.5</v>
      </c>
      <c r="G490" s="282">
        <v>9414.5</v>
      </c>
      <c r="H490" s="275"/>
      <c r="I490" s="275"/>
      <c r="J490" s="275"/>
      <c r="K490" s="275"/>
      <c r="L490" s="275"/>
      <c r="M490" s="275"/>
      <c r="N490" s="275"/>
      <c r="O490" s="275"/>
      <c r="P490" s="283" t="s">
        <v>4958</v>
      </c>
    </row>
    <row r="491" spans="1:16" x14ac:dyDescent="0.3">
      <c r="A491" s="278">
        <v>486</v>
      </c>
      <c r="B491" s="279" t="s">
        <v>6384</v>
      </c>
      <c r="C491" s="279"/>
      <c r="D491" s="281">
        <v>1</v>
      </c>
      <c r="E491" s="282">
        <v>207746</v>
      </c>
      <c r="F491" s="282">
        <v>138497.20000000001</v>
      </c>
      <c r="G491" s="282">
        <v>69248.800000000003</v>
      </c>
      <c r="H491" s="275"/>
      <c r="I491" s="275"/>
      <c r="J491" s="275"/>
      <c r="K491" s="275"/>
      <c r="L491" s="275"/>
      <c r="M491" s="275"/>
      <c r="N491" s="275"/>
      <c r="O491" s="275"/>
      <c r="P491" s="283" t="s">
        <v>4958</v>
      </c>
    </row>
    <row r="492" spans="1:16" x14ac:dyDescent="0.3">
      <c r="A492" s="278">
        <v>487</v>
      </c>
      <c r="B492" s="279" t="s">
        <v>6385</v>
      </c>
      <c r="C492" s="279"/>
      <c r="D492" s="281">
        <v>1</v>
      </c>
      <c r="E492" s="282">
        <v>16850</v>
      </c>
      <c r="F492" s="282">
        <v>16850</v>
      </c>
      <c r="G492" s="282">
        <f>E492-F492</f>
        <v>0</v>
      </c>
      <c r="H492" s="275"/>
      <c r="I492" s="275"/>
      <c r="J492" s="275"/>
      <c r="K492" s="275"/>
      <c r="L492" s="275"/>
      <c r="M492" s="275"/>
      <c r="N492" s="275"/>
      <c r="O492" s="275"/>
      <c r="P492" s="283" t="s">
        <v>4958</v>
      </c>
    </row>
    <row r="493" spans="1:16" x14ac:dyDescent="0.3">
      <c r="A493" s="278">
        <v>488</v>
      </c>
      <c r="B493" s="279" t="s">
        <v>6386</v>
      </c>
      <c r="C493" s="279"/>
      <c r="D493" s="281">
        <v>1</v>
      </c>
      <c r="E493" s="282">
        <v>16850</v>
      </c>
      <c r="F493" s="282">
        <v>16850</v>
      </c>
      <c r="G493" s="282">
        <f>E493-F493</f>
        <v>0</v>
      </c>
      <c r="H493" s="275"/>
      <c r="I493" s="275"/>
      <c r="J493" s="275"/>
      <c r="K493" s="275"/>
      <c r="L493" s="275"/>
      <c r="M493" s="275"/>
      <c r="N493" s="275"/>
      <c r="O493" s="275"/>
      <c r="P493" s="283" t="s">
        <v>4958</v>
      </c>
    </row>
    <row r="494" spans="1:16" x14ac:dyDescent="0.3">
      <c r="A494" s="278">
        <v>489</v>
      </c>
      <c r="B494" s="279" t="s">
        <v>6387</v>
      </c>
      <c r="C494" s="279"/>
      <c r="D494" s="281">
        <v>1</v>
      </c>
      <c r="E494" s="282">
        <v>164102</v>
      </c>
      <c r="F494" s="282">
        <v>109401.2</v>
      </c>
      <c r="G494" s="282">
        <v>54700.800000000003</v>
      </c>
      <c r="H494" s="275"/>
      <c r="I494" s="275"/>
      <c r="J494" s="275"/>
      <c r="K494" s="275"/>
      <c r="L494" s="275"/>
      <c r="M494" s="275"/>
      <c r="N494" s="275"/>
      <c r="O494" s="275"/>
      <c r="P494" s="283" t="s">
        <v>4958</v>
      </c>
    </row>
    <row r="495" spans="1:16" x14ac:dyDescent="0.3">
      <c r="A495" s="278">
        <v>490</v>
      </c>
      <c r="B495" s="279" t="s">
        <v>6388</v>
      </c>
      <c r="C495" s="279"/>
      <c r="D495" s="281">
        <v>20</v>
      </c>
      <c r="E495" s="282">
        <v>44800</v>
      </c>
      <c r="F495" s="285"/>
      <c r="G495" s="282">
        <v>44800</v>
      </c>
      <c r="H495" s="275"/>
      <c r="I495" s="275"/>
      <c r="J495" s="275"/>
      <c r="K495" s="275"/>
      <c r="L495" s="275"/>
      <c r="M495" s="275"/>
      <c r="N495" s="275"/>
      <c r="O495" s="275"/>
      <c r="P495" s="283" t="s">
        <v>4958</v>
      </c>
    </row>
    <row r="496" spans="1:16" x14ac:dyDescent="0.3">
      <c r="A496" s="278">
        <v>491</v>
      </c>
      <c r="B496" s="279" t="s">
        <v>6389</v>
      </c>
      <c r="C496" s="279"/>
      <c r="D496" s="281">
        <v>6</v>
      </c>
      <c r="E496" s="282">
        <v>6600</v>
      </c>
      <c r="F496" s="285"/>
      <c r="G496" s="282">
        <v>6600</v>
      </c>
      <c r="H496" s="275"/>
      <c r="I496" s="275"/>
      <c r="J496" s="275"/>
      <c r="K496" s="275"/>
      <c r="L496" s="275"/>
      <c r="M496" s="275"/>
      <c r="N496" s="275"/>
      <c r="O496" s="275"/>
      <c r="P496" s="283" t="s">
        <v>4958</v>
      </c>
    </row>
    <row r="497" spans="1:16" ht="14.4" customHeight="1" x14ac:dyDescent="0.3">
      <c r="A497" s="278">
        <v>492</v>
      </c>
      <c r="B497" s="279" t="s">
        <v>6390</v>
      </c>
      <c r="C497" s="279"/>
      <c r="D497" s="281">
        <v>1</v>
      </c>
      <c r="E497" s="282">
        <v>1496</v>
      </c>
      <c r="F497" s="282">
        <v>1496</v>
      </c>
      <c r="G497" s="282">
        <f>E497-F497</f>
        <v>0</v>
      </c>
      <c r="H497" s="275"/>
      <c r="I497" s="275"/>
      <c r="J497" s="275"/>
      <c r="K497" s="275"/>
      <c r="L497" s="275"/>
      <c r="M497" s="275"/>
      <c r="N497" s="275"/>
      <c r="O497" s="275"/>
      <c r="P497" s="283" t="s">
        <v>4958</v>
      </c>
    </row>
    <row r="498" spans="1:16" ht="14.4" customHeight="1" x14ac:dyDescent="0.3">
      <c r="A498" s="278">
        <v>493</v>
      </c>
      <c r="B498" s="279" t="s">
        <v>6391</v>
      </c>
      <c r="C498" s="279"/>
      <c r="D498" s="281">
        <v>1</v>
      </c>
      <c r="E498" s="282">
        <v>6517</v>
      </c>
      <c r="F498" s="282">
        <v>6517</v>
      </c>
      <c r="G498" s="282">
        <f>E498-F498</f>
        <v>0</v>
      </c>
      <c r="H498" s="275"/>
      <c r="I498" s="275"/>
      <c r="J498" s="275"/>
      <c r="K498" s="275"/>
      <c r="L498" s="275"/>
      <c r="M498" s="275"/>
      <c r="N498" s="275"/>
      <c r="O498" s="275"/>
      <c r="P498" s="283" t="s">
        <v>4958</v>
      </c>
    </row>
    <row r="499" spans="1:16" x14ac:dyDescent="0.3">
      <c r="A499" s="278">
        <v>494</v>
      </c>
      <c r="B499" s="279" t="s">
        <v>6392</v>
      </c>
      <c r="C499" s="279"/>
      <c r="D499" s="281">
        <v>118</v>
      </c>
      <c r="E499" s="286">
        <v>472</v>
      </c>
      <c r="F499" s="285"/>
      <c r="G499" s="286">
        <v>472</v>
      </c>
      <c r="H499" s="275"/>
      <c r="I499" s="275"/>
      <c r="J499" s="275"/>
      <c r="K499" s="275"/>
      <c r="L499" s="275"/>
      <c r="M499" s="275"/>
      <c r="N499" s="275"/>
      <c r="O499" s="275"/>
      <c r="P499" s="283" t="s">
        <v>4958</v>
      </c>
    </row>
    <row r="500" spans="1:16" x14ac:dyDescent="0.3">
      <c r="A500" s="278">
        <v>495</v>
      </c>
      <c r="B500" s="279" t="s">
        <v>6393</v>
      </c>
      <c r="C500" s="279"/>
      <c r="D500" s="281">
        <v>1</v>
      </c>
      <c r="E500" s="282">
        <v>2100</v>
      </c>
      <c r="F500" s="285"/>
      <c r="G500" s="282">
        <v>2100</v>
      </c>
      <c r="H500" s="275"/>
      <c r="I500" s="275"/>
      <c r="J500" s="275"/>
      <c r="K500" s="275"/>
      <c r="L500" s="275"/>
      <c r="M500" s="275"/>
      <c r="N500" s="275"/>
      <c r="O500" s="275"/>
      <c r="P500" s="283" t="s">
        <v>4958</v>
      </c>
    </row>
    <row r="501" spans="1:16" ht="14.4" customHeight="1" x14ac:dyDescent="0.3">
      <c r="A501" s="278">
        <v>496</v>
      </c>
      <c r="B501" s="279" t="s">
        <v>6394</v>
      </c>
      <c r="C501" s="279"/>
      <c r="D501" s="281">
        <v>1</v>
      </c>
      <c r="E501" s="282">
        <v>22780</v>
      </c>
      <c r="F501" s="282">
        <v>22780</v>
      </c>
      <c r="G501" s="282">
        <f>E501-F501</f>
        <v>0</v>
      </c>
      <c r="H501" s="275"/>
      <c r="I501" s="275"/>
      <c r="J501" s="275"/>
      <c r="K501" s="275"/>
      <c r="L501" s="275"/>
      <c r="M501" s="275"/>
      <c r="N501" s="275"/>
      <c r="O501" s="275"/>
      <c r="P501" s="283" t="s">
        <v>4958</v>
      </c>
    </row>
    <row r="502" spans="1:16" ht="14.4" customHeight="1" x14ac:dyDescent="0.3">
      <c r="A502" s="278">
        <v>497</v>
      </c>
      <c r="B502" s="279" t="s">
        <v>6395</v>
      </c>
      <c r="C502" s="279"/>
      <c r="D502" s="281">
        <v>1</v>
      </c>
      <c r="E502" s="286">
        <v>649</v>
      </c>
      <c r="F502" s="286">
        <v>649</v>
      </c>
      <c r="G502" s="282">
        <f>E502-F502</f>
        <v>0</v>
      </c>
      <c r="H502" s="275"/>
      <c r="I502" s="275"/>
      <c r="J502" s="275"/>
      <c r="K502" s="275"/>
      <c r="L502" s="275"/>
      <c r="M502" s="275"/>
      <c r="N502" s="275"/>
      <c r="O502" s="275"/>
      <c r="P502" s="283" t="s">
        <v>4958</v>
      </c>
    </row>
    <row r="503" spans="1:16" x14ac:dyDescent="0.3">
      <c r="A503" s="278">
        <v>498</v>
      </c>
      <c r="B503" s="279" t="s">
        <v>6396</v>
      </c>
      <c r="C503" s="279"/>
      <c r="D503" s="281">
        <v>1</v>
      </c>
      <c r="E503" s="282">
        <v>10700</v>
      </c>
      <c r="F503" s="285"/>
      <c r="G503" s="282">
        <v>10700</v>
      </c>
      <c r="H503" s="275"/>
      <c r="I503" s="275"/>
      <c r="J503" s="275"/>
      <c r="K503" s="275"/>
      <c r="L503" s="275"/>
      <c r="M503" s="275"/>
      <c r="N503" s="275"/>
      <c r="O503" s="275"/>
      <c r="P503" s="283" t="s">
        <v>4958</v>
      </c>
    </row>
    <row r="504" spans="1:16" ht="14.4" customHeight="1" x14ac:dyDescent="0.3">
      <c r="A504" s="278">
        <v>499</v>
      </c>
      <c r="B504" s="279" t="s">
        <v>6397</v>
      </c>
      <c r="C504" s="279"/>
      <c r="D504" s="281">
        <v>1</v>
      </c>
      <c r="E504" s="282">
        <v>2064</v>
      </c>
      <c r="F504" s="282">
        <v>2064</v>
      </c>
      <c r="G504" s="282">
        <f>E504-F504</f>
        <v>0</v>
      </c>
      <c r="H504" s="275"/>
      <c r="I504" s="275"/>
      <c r="J504" s="275"/>
      <c r="K504" s="275"/>
      <c r="L504" s="275"/>
      <c r="M504" s="275"/>
      <c r="N504" s="275"/>
      <c r="O504" s="275"/>
      <c r="P504" s="283" t="s">
        <v>4958</v>
      </c>
    </row>
    <row r="505" spans="1:16" ht="14.4" customHeight="1" x14ac:dyDescent="0.3">
      <c r="A505" s="278">
        <v>500</v>
      </c>
      <c r="B505" s="279" t="s">
        <v>6398</v>
      </c>
      <c r="C505" s="279"/>
      <c r="D505" s="281">
        <v>1</v>
      </c>
      <c r="E505" s="282">
        <v>3000</v>
      </c>
      <c r="F505" s="282">
        <v>3000</v>
      </c>
      <c r="G505" s="282">
        <f t="shared" ref="G505:G511" si="2">E505-F505</f>
        <v>0</v>
      </c>
      <c r="H505" s="275"/>
      <c r="I505" s="275"/>
      <c r="J505" s="275"/>
      <c r="K505" s="275"/>
      <c r="L505" s="275"/>
      <c r="M505" s="275"/>
      <c r="N505" s="275"/>
      <c r="O505" s="275"/>
      <c r="P505" s="283" t="s">
        <v>4958</v>
      </c>
    </row>
    <row r="506" spans="1:16" ht="14.4" customHeight="1" x14ac:dyDescent="0.3">
      <c r="A506" s="278">
        <v>501</v>
      </c>
      <c r="B506" s="279" t="s">
        <v>6399</v>
      </c>
      <c r="C506" s="279"/>
      <c r="D506" s="281">
        <v>1</v>
      </c>
      <c r="E506" s="282">
        <v>25000</v>
      </c>
      <c r="F506" s="282">
        <v>25000</v>
      </c>
      <c r="G506" s="282">
        <f t="shared" si="2"/>
        <v>0</v>
      </c>
      <c r="H506" s="275"/>
      <c r="I506" s="275"/>
      <c r="J506" s="275"/>
      <c r="K506" s="275"/>
      <c r="L506" s="275"/>
      <c r="M506" s="275"/>
      <c r="N506" s="275"/>
      <c r="O506" s="275"/>
      <c r="P506" s="283" t="s">
        <v>4958</v>
      </c>
    </row>
    <row r="507" spans="1:16" ht="14.4" customHeight="1" x14ac:dyDescent="0.3">
      <c r="A507" s="278">
        <v>502</v>
      </c>
      <c r="B507" s="279" t="s">
        <v>6400</v>
      </c>
      <c r="C507" s="279"/>
      <c r="D507" s="281">
        <v>1</v>
      </c>
      <c r="E507" s="282">
        <v>12640</v>
      </c>
      <c r="F507" s="282">
        <v>12640</v>
      </c>
      <c r="G507" s="282">
        <f t="shared" si="2"/>
        <v>0</v>
      </c>
      <c r="H507" s="275"/>
      <c r="I507" s="275"/>
      <c r="J507" s="275"/>
      <c r="K507" s="275"/>
      <c r="L507" s="275"/>
      <c r="M507" s="275"/>
      <c r="N507" s="275"/>
      <c r="O507" s="275"/>
      <c r="P507" s="283" t="s">
        <v>4958</v>
      </c>
    </row>
    <row r="508" spans="1:16" ht="14.4" customHeight="1" x14ac:dyDescent="0.3">
      <c r="A508" s="278">
        <v>503</v>
      </c>
      <c r="B508" s="279" t="s">
        <v>6400</v>
      </c>
      <c r="C508" s="279"/>
      <c r="D508" s="281">
        <v>1</v>
      </c>
      <c r="E508" s="282">
        <v>12640</v>
      </c>
      <c r="F508" s="282">
        <v>12640</v>
      </c>
      <c r="G508" s="282">
        <f t="shared" si="2"/>
        <v>0</v>
      </c>
      <c r="H508" s="275"/>
      <c r="I508" s="275"/>
      <c r="J508" s="275"/>
      <c r="K508" s="275"/>
      <c r="L508" s="275"/>
      <c r="M508" s="275"/>
      <c r="N508" s="275"/>
      <c r="O508" s="275"/>
      <c r="P508" s="283" t="s">
        <v>4958</v>
      </c>
    </row>
    <row r="509" spans="1:16" ht="14.4" customHeight="1" x14ac:dyDescent="0.3">
      <c r="A509" s="278">
        <v>504</v>
      </c>
      <c r="B509" s="279" t="s">
        <v>6401</v>
      </c>
      <c r="C509" s="279"/>
      <c r="D509" s="281">
        <v>1</v>
      </c>
      <c r="E509" s="286">
        <v>715</v>
      </c>
      <c r="F509" s="286">
        <v>715</v>
      </c>
      <c r="G509" s="282">
        <f t="shared" si="2"/>
        <v>0</v>
      </c>
      <c r="H509" s="275"/>
      <c r="I509" s="275"/>
      <c r="J509" s="275"/>
      <c r="K509" s="275"/>
      <c r="L509" s="275"/>
      <c r="M509" s="275"/>
      <c r="N509" s="275"/>
      <c r="O509" s="275"/>
      <c r="P509" s="283" t="s">
        <v>4958</v>
      </c>
    </row>
    <row r="510" spans="1:16" ht="14.4" customHeight="1" x14ac:dyDescent="0.3">
      <c r="A510" s="278">
        <v>505</v>
      </c>
      <c r="B510" s="279" t="s">
        <v>6402</v>
      </c>
      <c r="C510" s="279"/>
      <c r="D510" s="281">
        <v>1</v>
      </c>
      <c r="E510" s="282">
        <v>2800</v>
      </c>
      <c r="F510" s="282">
        <v>2800</v>
      </c>
      <c r="G510" s="282">
        <f t="shared" si="2"/>
        <v>0</v>
      </c>
      <c r="H510" s="275"/>
      <c r="I510" s="275"/>
      <c r="J510" s="275"/>
      <c r="K510" s="275"/>
      <c r="L510" s="275"/>
      <c r="M510" s="275"/>
      <c r="N510" s="275"/>
      <c r="O510" s="275"/>
      <c r="P510" s="283" t="s">
        <v>4958</v>
      </c>
    </row>
    <row r="511" spans="1:16" ht="14.4" customHeight="1" x14ac:dyDescent="0.3">
      <c r="A511" s="278">
        <v>506</v>
      </c>
      <c r="B511" s="279" t="s">
        <v>6403</v>
      </c>
      <c r="C511" s="279"/>
      <c r="D511" s="281">
        <v>14</v>
      </c>
      <c r="E511" s="282">
        <v>32375</v>
      </c>
      <c r="F511" s="282">
        <v>32375</v>
      </c>
      <c r="G511" s="282">
        <f t="shared" si="2"/>
        <v>0</v>
      </c>
      <c r="H511" s="275"/>
      <c r="I511" s="275"/>
      <c r="J511" s="275"/>
      <c r="K511" s="275"/>
      <c r="L511" s="275"/>
      <c r="M511" s="275"/>
      <c r="N511" s="275"/>
      <c r="O511" s="275"/>
      <c r="P511" s="283" t="s">
        <v>4958</v>
      </c>
    </row>
    <row r="512" spans="1:16" ht="14.4" customHeight="1" x14ac:dyDescent="0.3">
      <c r="A512" s="278">
        <v>507</v>
      </c>
      <c r="B512" s="279" t="s">
        <v>6404</v>
      </c>
      <c r="C512" s="279"/>
      <c r="D512" s="281">
        <v>6</v>
      </c>
      <c r="E512" s="282">
        <v>15156</v>
      </c>
      <c r="F512" s="285"/>
      <c r="G512" s="282">
        <v>15156</v>
      </c>
      <c r="H512" s="275"/>
      <c r="I512" s="275"/>
      <c r="J512" s="275"/>
      <c r="K512" s="275"/>
      <c r="L512" s="275"/>
      <c r="M512" s="275"/>
      <c r="N512" s="275"/>
      <c r="O512" s="275"/>
      <c r="P512" s="283" t="s">
        <v>4958</v>
      </c>
    </row>
    <row r="513" spans="1:16" x14ac:dyDescent="0.3">
      <c r="A513" s="278">
        <v>508</v>
      </c>
      <c r="B513" s="279" t="s">
        <v>6405</v>
      </c>
      <c r="C513" s="279"/>
      <c r="D513" s="281">
        <v>28</v>
      </c>
      <c r="E513" s="286">
        <v>700</v>
      </c>
      <c r="F513" s="286">
        <v>700</v>
      </c>
      <c r="G513" s="286">
        <f>F513</f>
        <v>700</v>
      </c>
      <c r="H513" s="275"/>
      <c r="I513" s="275"/>
      <c r="J513" s="275"/>
      <c r="K513" s="275"/>
      <c r="L513" s="275"/>
      <c r="M513" s="275"/>
      <c r="N513" s="275"/>
      <c r="O513" s="275"/>
      <c r="P513" s="283" t="s">
        <v>4958</v>
      </c>
    </row>
    <row r="514" spans="1:16" ht="14.4" customHeight="1" x14ac:dyDescent="0.3">
      <c r="A514" s="278">
        <v>509</v>
      </c>
      <c r="B514" s="279" t="s">
        <v>6406</v>
      </c>
      <c r="C514" s="284" t="s">
        <v>7683</v>
      </c>
      <c r="D514" s="281">
        <v>1</v>
      </c>
      <c r="E514" s="282">
        <v>277258</v>
      </c>
      <c r="F514" s="282">
        <v>9241.92</v>
      </c>
      <c r="G514" s="282">
        <v>268016.08</v>
      </c>
      <c r="H514" s="275"/>
      <c r="I514" s="275"/>
      <c r="J514" s="275"/>
      <c r="K514" s="275"/>
      <c r="L514" s="275"/>
      <c r="M514" s="275"/>
      <c r="N514" s="275"/>
      <c r="O514" s="275"/>
      <c r="P514" s="283" t="s">
        <v>4958</v>
      </c>
    </row>
    <row r="515" spans="1:16" ht="14.4" customHeight="1" x14ac:dyDescent="0.3">
      <c r="A515" s="278">
        <v>510</v>
      </c>
      <c r="B515" s="279" t="s">
        <v>6407</v>
      </c>
      <c r="C515" s="279"/>
      <c r="D515" s="281">
        <v>1</v>
      </c>
      <c r="E515" s="282">
        <v>42600</v>
      </c>
      <c r="F515" s="282">
        <v>4733.32</v>
      </c>
      <c r="G515" s="282">
        <v>37866.68</v>
      </c>
      <c r="H515" s="275"/>
      <c r="I515" s="275"/>
      <c r="J515" s="275"/>
      <c r="K515" s="275"/>
      <c r="L515" s="275"/>
      <c r="M515" s="275"/>
      <c r="N515" s="275"/>
      <c r="O515" s="275"/>
      <c r="P515" s="283" t="s">
        <v>4958</v>
      </c>
    </row>
    <row r="516" spans="1:16" x14ac:dyDescent="0.3">
      <c r="A516" s="278">
        <v>511</v>
      </c>
      <c r="B516" s="279" t="s">
        <v>6408</v>
      </c>
      <c r="C516" s="279"/>
      <c r="D516" s="281">
        <v>9</v>
      </c>
      <c r="E516" s="282">
        <v>2520</v>
      </c>
      <c r="F516" s="285"/>
      <c r="G516" s="282">
        <v>2520</v>
      </c>
      <c r="H516" s="275"/>
      <c r="I516" s="275"/>
      <c r="J516" s="275"/>
      <c r="K516" s="275"/>
      <c r="L516" s="275"/>
      <c r="M516" s="275"/>
      <c r="N516" s="275"/>
      <c r="O516" s="275"/>
      <c r="P516" s="283" t="s">
        <v>4958</v>
      </c>
    </row>
    <row r="517" spans="1:16" x14ac:dyDescent="0.3">
      <c r="A517" s="278">
        <v>512</v>
      </c>
      <c r="B517" s="279" t="s">
        <v>6409</v>
      </c>
      <c r="C517" s="279"/>
      <c r="D517" s="281">
        <v>1</v>
      </c>
      <c r="E517" s="282">
        <v>19452.48</v>
      </c>
      <c r="F517" s="282">
        <v>19452.48</v>
      </c>
      <c r="G517" s="282">
        <f>E517-F517</f>
        <v>0</v>
      </c>
      <c r="H517" s="275"/>
      <c r="I517" s="275"/>
      <c r="J517" s="275"/>
      <c r="K517" s="275"/>
      <c r="L517" s="275"/>
      <c r="M517" s="275"/>
      <c r="N517" s="275"/>
      <c r="O517" s="275"/>
      <c r="P517" s="283" t="s">
        <v>4958</v>
      </c>
    </row>
    <row r="518" spans="1:16" x14ac:dyDescent="0.3">
      <c r="A518" s="278">
        <v>513</v>
      </c>
      <c r="B518" s="279" t="s">
        <v>6410</v>
      </c>
      <c r="C518" s="279"/>
      <c r="D518" s="281">
        <v>20</v>
      </c>
      <c r="E518" s="282">
        <v>50000</v>
      </c>
      <c r="F518" s="285"/>
      <c r="G518" s="282">
        <v>50000</v>
      </c>
      <c r="H518" s="275"/>
      <c r="I518" s="275"/>
      <c r="J518" s="275"/>
      <c r="K518" s="275"/>
      <c r="L518" s="275"/>
      <c r="M518" s="275"/>
      <c r="N518" s="275"/>
      <c r="O518" s="275"/>
      <c r="P518" s="283" t="s">
        <v>4958</v>
      </c>
    </row>
    <row r="519" spans="1:16" ht="14.4" customHeight="1" x14ac:dyDescent="0.3">
      <c r="A519" s="278">
        <v>514</v>
      </c>
      <c r="B519" s="279" t="s">
        <v>6411</v>
      </c>
      <c r="C519" s="279"/>
      <c r="D519" s="281">
        <v>1</v>
      </c>
      <c r="E519" s="282">
        <v>70000</v>
      </c>
      <c r="F519" s="282">
        <v>70000</v>
      </c>
      <c r="G519" s="282">
        <f>E519-F519</f>
        <v>0</v>
      </c>
      <c r="H519" s="275"/>
      <c r="I519" s="275"/>
      <c r="J519" s="275"/>
      <c r="K519" s="275"/>
      <c r="L519" s="275"/>
      <c r="M519" s="275"/>
      <c r="N519" s="275"/>
      <c r="O519" s="275"/>
      <c r="P519" s="283" t="s">
        <v>4958</v>
      </c>
    </row>
    <row r="520" spans="1:16" x14ac:dyDescent="0.3">
      <c r="A520" s="278">
        <v>515</v>
      </c>
      <c r="B520" s="279" t="s">
        <v>6412</v>
      </c>
      <c r="C520" s="279"/>
      <c r="D520" s="281">
        <v>2</v>
      </c>
      <c r="E520" s="282">
        <v>4000</v>
      </c>
      <c r="F520" s="285"/>
      <c r="G520" s="282">
        <v>4000</v>
      </c>
      <c r="H520" s="275"/>
      <c r="I520" s="275"/>
      <c r="J520" s="275"/>
      <c r="K520" s="275"/>
      <c r="L520" s="275"/>
      <c r="M520" s="275"/>
      <c r="N520" s="275"/>
      <c r="O520" s="275"/>
      <c r="P520" s="283" t="s">
        <v>4958</v>
      </c>
    </row>
    <row r="521" spans="1:16" x14ac:dyDescent="0.3">
      <c r="A521" s="278">
        <v>516</v>
      </c>
      <c r="B521" s="279" t="s">
        <v>6413</v>
      </c>
      <c r="C521" s="279"/>
      <c r="D521" s="281">
        <v>1</v>
      </c>
      <c r="E521" s="282">
        <v>2631.6</v>
      </c>
      <c r="F521" s="282">
        <v>2631.6</v>
      </c>
      <c r="G521" s="282">
        <f>E521-F521</f>
        <v>0</v>
      </c>
      <c r="H521" s="275"/>
      <c r="I521" s="275"/>
      <c r="J521" s="275"/>
      <c r="K521" s="275"/>
      <c r="L521" s="275"/>
      <c r="M521" s="275"/>
      <c r="N521" s="275"/>
      <c r="O521" s="275"/>
      <c r="P521" s="283" t="s">
        <v>4958</v>
      </c>
    </row>
    <row r="522" spans="1:16" x14ac:dyDescent="0.3">
      <c r="A522" s="278">
        <v>517</v>
      </c>
      <c r="B522" s="279" t="s">
        <v>6413</v>
      </c>
      <c r="C522" s="279"/>
      <c r="D522" s="281">
        <v>1</v>
      </c>
      <c r="E522" s="282">
        <v>5263.2</v>
      </c>
      <c r="F522" s="282">
        <v>5263.2</v>
      </c>
      <c r="G522" s="282">
        <f t="shared" ref="G522:G544" si="3">E522-F522</f>
        <v>0</v>
      </c>
      <c r="H522" s="275"/>
      <c r="I522" s="275"/>
      <c r="J522" s="275"/>
      <c r="K522" s="275"/>
      <c r="L522" s="275"/>
      <c r="M522" s="275"/>
      <c r="N522" s="275"/>
      <c r="O522" s="275"/>
      <c r="P522" s="283" t="s">
        <v>4958</v>
      </c>
    </row>
    <row r="523" spans="1:16" x14ac:dyDescent="0.3">
      <c r="A523" s="278">
        <v>518</v>
      </c>
      <c r="B523" s="279" t="s">
        <v>6413</v>
      </c>
      <c r="C523" s="279"/>
      <c r="D523" s="281">
        <v>1</v>
      </c>
      <c r="E523" s="282">
        <v>2739.2</v>
      </c>
      <c r="F523" s="282">
        <v>2739.2</v>
      </c>
      <c r="G523" s="282">
        <f t="shared" si="3"/>
        <v>0</v>
      </c>
      <c r="H523" s="275"/>
      <c r="I523" s="275"/>
      <c r="J523" s="275"/>
      <c r="K523" s="275"/>
      <c r="L523" s="275"/>
      <c r="M523" s="275"/>
      <c r="N523" s="275"/>
      <c r="O523" s="275"/>
      <c r="P523" s="283" t="s">
        <v>4958</v>
      </c>
    </row>
    <row r="524" spans="1:16" x14ac:dyDescent="0.3">
      <c r="A524" s="278">
        <v>519</v>
      </c>
      <c r="B524" s="279" t="s">
        <v>6413</v>
      </c>
      <c r="C524" s="279"/>
      <c r="D524" s="281">
        <v>1</v>
      </c>
      <c r="E524" s="282">
        <v>2739.2</v>
      </c>
      <c r="F524" s="282">
        <v>2739.2</v>
      </c>
      <c r="G524" s="282">
        <f t="shared" si="3"/>
        <v>0</v>
      </c>
      <c r="H524" s="275"/>
      <c r="I524" s="275"/>
      <c r="J524" s="275"/>
      <c r="K524" s="275"/>
      <c r="L524" s="275"/>
      <c r="M524" s="275"/>
      <c r="N524" s="275"/>
      <c r="O524" s="275"/>
      <c r="P524" s="283" t="s">
        <v>4958</v>
      </c>
    </row>
    <row r="525" spans="1:16" x14ac:dyDescent="0.3">
      <c r="A525" s="278">
        <v>520</v>
      </c>
      <c r="B525" s="279" t="s">
        <v>6413</v>
      </c>
      <c r="C525" s="279"/>
      <c r="D525" s="281">
        <v>1</v>
      </c>
      <c r="E525" s="282">
        <v>2631.6</v>
      </c>
      <c r="F525" s="282">
        <v>2631.6</v>
      </c>
      <c r="G525" s="282">
        <f t="shared" si="3"/>
        <v>0</v>
      </c>
      <c r="H525" s="275"/>
      <c r="I525" s="275"/>
      <c r="J525" s="275"/>
      <c r="K525" s="275"/>
      <c r="L525" s="275"/>
      <c r="M525" s="275"/>
      <c r="N525" s="275"/>
      <c r="O525" s="275"/>
      <c r="P525" s="283" t="s">
        <v>4958</v>
      </c>
    </row>
    <row r="526" spans="1:16" x14ac:dyDescent="0.3">
      <c r="A526" s="278">
        <v>521</v>
      </c>
      <c r="B526" s="279" t="s">
        <v>6413</v>
      </c>
      <c r="C526" s="279"/>
      <c r="D526" s="281">
        <v>1</v>
      </c>
      <c r="E526" s="282">
        <v>2739.2</v>
      </c>
      <c r="F526" s="282">
        <v>2739.2</v>
      </c>
      <c r="G526" s="282">
        <f t="shared" si="3"/>
        <v>0</v>
      </c>
      <c r="H526" s="275"/>
      <c r="I526" s="275"/>
      <c r="J526" s="275"/>
      <c r="K526" s="275"/>
      <c r="L526" s="275"/>
      <c r="M526" s="275"/>
      <c r="N526" s="275"/>
      <c r="O526" s="275"/>
      <c r="P526" s="283" t="s">
        <v>4958</v>
      </c>
    </row>
    <row r="527" spans="1:16" x14ac:dyDescent="0.3">
      <c r="A527" s="278">
        <v>522</v>
      </c>
      <c r="B527" s="279" t="s">
        <v>6413</v>
      </c>
      <c r="C527" s="279"/>
      <c r="D527" s="281">
        <v>1</v>
      </c>
      <c r="E527" s="282">
        <v>2739.2</v>
      </c>
      <c r="F527" s="282">
        <v>2739.2</v>
      </c>
      <c r="G527" s="282">
        <f t="shared" si="3"/>
        <v>0</v>
      </c>
      <c r="H527" s="275"/>
      <c r="I527" s="275"/>
      <c r="J527" s="275"/>
      <c r="K527" s="275"/>
      <c r="L527" s="275"/>
      <c r="M527" s="275"/>
      <c r="N527" s="275"/>
      <c r="O527" s="275"/>
      <c r="P527" s="283" t="s">
        <v>4958</v>
      </c>
    </row>
    <row r="528" spans="1:16" x14ac:dyDescent="0.3">
      <c r="A528" s="278">
        <v>523</v>
      </c>
      <c r="B528" s="279" t="s">
        <v>6413</v>
      </c>
      <c r="C528" s="279"/>
      <c r="D528" s="281">
        <v>1</v>
      </c>
      <c r="E528" s="282">
        <v>5263.2</v>
      </c>
      <c r="F528" s="282">
        <v>5263.2</v>
      </c>
      <c r="G528" s="282">
        <f t="shared" si="3"/>
        <v>0</v>
      </c>
      <c r="H528" s="275"/>
      <c r="I528" s="275"/>
      <c r="J528" s="275"/>
      <c r="K528" s="275"/>
      <c r="L528" s="275"/>
      <c r="M528" s="275"/>
      <c r="N528" s="275"/>
      <c r="O528" s="275"/>
      <c r="P528" s="283" t="s">
        <v>4958</v>
      </c>
    </row>
    <row r="529" spans="1:16" x14ac:dyDescent="0.3">
      <c r="A529" s="278">
        <v>524</v>
      </c>
      <c r="B529" s="279" t="s">
        <v>6413</v>
      </c>
      <c r="C529" s="279"/>
      <c r="D529" s="281">
        <v>1</v>
      </c>
      <c r="E529" s="282">
        <v>2631.6</v>
      </c>
      <c r="F529" s="282">
        <v>2631.6</v>
      </c>
      <c r="G529" s="282">
        <f t="shared" si="3"/>
        <v>0</v>
      </c>
      <c r="H529" s="275"/>
      <c r="I529" s="275"/>
      <c r="J529" s="275"/>
      <c r="K529" s="275"/>
      <c r="L529" s="275"/>
      <c r="M529" s="275"/>
      <c r="N529" s="275"/>
      <c r="O529" s="275"/>
      <c r="P529" s="283" t="s">
        <v>4958</v>
      </c>
    </row>
    <row r="530" spans="1:16" x14ac:dyDescent="0.3">
      <c r="A530" s="278">
        <v>525</v>
      </c>
      <c r="B530" s="279" t="s">
        <v>6413</v>
      </c>
      <c r="C530" s="279"/>
      <c r="D530" s="281">
        <v>1</v>
      </c>
      <c r="E530" s="282">
        <v>2739.2</v>
      </c>
      <c r="F530" s="282">
        <v>2739.2</v>
      </c>
      <c r="G530" s="282">
        <f t="shared" si="3"/>
        <v>0</v>
      </c>
      <c r="H530" s="275"/>
      <c r="I530" s="275"/>
      <c r="J530" s="275"/>
      <c r="K530" s="275"/>
      <c r="L530" s="275"/>
      <c r="M530" s="275"/>
      <c r="N530" s="275"/>
      <c r="O530" s="275"/>
      <c r="P530" s="283" t="s">
        <v>4958</v>
      </c>
    </row>
    <row r="531" spans="1:16" x14ac:dyDescent="0.3">
      <c r="A531" s="278">
        <v>526</v>
      </c>
      <c r="B531" s="279" t="s">
        <v>6413</v>
      </c>
      <c r="C531" s="279"/>
      <c r="D531" s="281">
        <v>1</v>
      </c>
      <c r="E531" s="282">
        <v>2631.6</v>
      </c>
      <c r="F531" s="282">
        <v>2631.6</v>
      </c>
      <c r="G531" s="282">
        <f t="shared" si="3"/>
        <v>0</v>
      </c>
      <c r="H531" s="275"/>
      <c r="I531" s="275"/>
      <c r="J531" s="275"/>
      <c r="K531" s="275"/>
      <c r="L531" s="275"/>
      <c r="M531" s="275"/>
      <c r="N531" s="275"/>
      <c r="O531" s="275"/>
      <c r="P531" s="283" t="s">
        <v>4958</v>
      </c>
    </row>
    <row r="532" spans="1:16" x14ac:dyDescent="0.3">
      <c r="A532" s="278">
        <v>527</v>
      </c>
      <c r="B532" s="279" t="s">
        <v>6413</v>
      </c>
      <c r="C532" s="279"/>
      <c r="D532" s="281">
        <v>1</v>
      </c>
      <c r="E532" s="282">
        <v>2876.55</v>
      </c>
      <c r="F532" s="282">
        <v>2876.55</v>
      </c>
      <c r="G532" s="282">
        <f t="shared" si="3"/>
        <v>0</v>
      </c>
      <c r="H532" s="275"/>
      <c r="I532" s="275"/>
      <c r="J532" s="275"/>
      <c r="K532" s="275"/>
      <c r="L532" s="275"/>
      <c r="M532" s="275"/>
      <c r="N532" s="275"/>
      <c r="O532" s="275"/>
      <c r="P532" s="283" t="s">
        <v>4958</v>
      </c>
    </row>
    <row r="533" spans="1:16" x14ac:dyDescent="0.3">
      <c r="A533" s="278">
        <v>528</v>
      </c>
      <c r="B533" s="279" t="s">
        <v>6413</v>
      </c>
      <c r="C533" s="279"/>
      <c r="D533" s="281">
        <v>1</v>
      </c>
      <c r="E533" s="282">
        <v>2354</v>
      </c>
      <c r="F533" s="282">
        <v>2354</v>
      </c>
      <c r="G533" s="282">
        <f t="shared" si="3"/>
        <v>0</v>
      </c>
      <c r="H533" s="275"/>
      <c r="I533" s="275"/>
      <c r="J533" s="275"/>
      <c r="K533" s="275"/>
      <c r="L533" s="275"/>
      <c r="M533" s="275"/>
      <c r="N533" s="275"/>
      <c r="O533" s="275"/>
      <c r="P533" s="283" t="s">
        <v>4958</v>
      </c>
    </row>
    <row r="534" spans="1:16" x14ac:dyDescent="0.3">
      <c r="A534" s="278">
        <v>529</v>
      </c>
      <c r="B534" s="279" t="s">
        <v>6413</v>
      </c>
      <c r="C534" s="279"/>
      <c r="D534" s="281">
        <v>1</v>
      </c>
      <c r="E534" s="282">
        <v>2876.55</v>
      </c>
      <c r="F534" s="282">
        <v>2876.55</v>
      </c>
      <c r="G534" s="282">
        <f t="shared" si="3"/>
        <v>0</v>
      </c>
      <c r="H534" s="275"/>
      <c r="I534" s="275"/>
      <c r="J534" s="275"/>
      <c r="K534" s="275"/>
      <c r="L534" s="275"/>
      <c r="M534" s="275"/>
      <c r="N534" s="275"/>
      <c r="O534" s="275"/>
      <c r="P534" s="283" t="s">
        <v>4958</v>
      </c>
    </row>
    <row r="535" spans="1:16" x14ac:dyDescent="0.3">
      <c r="A535" s="278">
        <v>530</v>
      </c>
      <c r="B535" s="279" t="s">
        <v>6413</v>
      </c>
      <c r="C535" s="279"/>
      <c r="D535" s="281">
        <v>1</v>
      </c>
      <c r="E535" s="282">
        <v>5263.2</v>
      </c>
      <c r="F535" s="282">
        <v>5263.2</v>
      </c>
      <c r="G535" s="282">
        <f t="shared" si="3"/>
        <v>0</v>
      </c>
      <c r="H535" s="275"/>
      <c r="I535" s="275"/>
      <c r="J535" s="275"/>
      <c r="K535" s="275"/>
      <c r="L535" s="275"/>
      <c r="M535" s="275"/>
      <c r="N535" s="275"/>
      <c r="O535" s="275"/>
      <c r="P535" s="283" t="s">
        <v>4958</v>
      </c>
    </row>
    <row r="536" spans="1:16" x14ac:dyDescent="0.3">
      <c r="A536" s="278">
        <v>531</v>
      </c>
      <c r="B536" s="279" t="s">
        <v>6413</v>
      </c>
      <c r="C536" s="279"/>
      <c r="D536" s="281">
        <v>1</v>
      </c>
      <c r="E536" s="282">
        <v>2876.55</v>
      </c>
      <c r="F536" s="282">
        <v>2876.55</v>
      </c>
      <c r="G536" s="282">
        <f t="shared" si="3"/>
        <v>0</v>
      </c>
      <c r="H536" s="275"/>
      <c r="I536" s="275"/>
      <c r="J536" s="275"/>
      <c r="K536" s="275"/>
      <c r="L536" s="275"/>
      <c r="M536" s="275"/>
      <c r="N536" s="275"/>
      <c r="O536" s="275"/>
      <c r="P536" s="283" t="s">
        <v>4958</v>
      </c>
    </row>
    <row r="537" spans="1:16" x14ac:dyDescent="0.3">
      <c r="A537" s="278">
        <v>532</v>
      </c>
      <c r="B537" s="279" t="s">
        <v>6413</v>
      </c>
      <c r="C537" s="279"/>
      <c r="D537" s="281">
        <v>1</v>
      </c>
      <c r="E537" s="282">
        <v>2876.55</v>
      </c>
      <c r="F537" s="282">
        <v>2876.55</v>
      </c>
      <c r="G537" s="282">
        <f t="shared" si="3"/>
        <v>0</v>
      </c>
      <c r="H537" s="275"/>
      <c r="I537" s="275"/>
      <c r="J537" s="275"/>
      <c r="K537" s="275"/>
      <c r="L537" s="275"/>
      <c r="M537" s="275"/>
      <c r="N537" s="275"/>
      <c r="O537" s="275"/>
      <c r="P537" s="283" t="s">
        <v>4958</v>
      </c>
    </row>
    <row r="538" spans="1:16" x14ac:dyDescent="0.3">
      <c r="A538" s="278">
        <v>533</v>
      </c>
      <c r="B538" s="279" t="s">
        <v>6414</v>
      </c>
      <c r="C538" s="279"/>
      <c r="D538" s="281">
        <v>1</v>
      </c>
      <c r="E538" s="282">
        <v>2300</v>
      </c>
      <c r="F538" s="282">
        <v>2300</v>
      </c>
      <c r="G538" s="282">
        <f>E538-F538</f>
        <v>0</v>
      </c>
      <c r="H538" s="275"/>
      <c r="I538" s="275"/>
      <c r="J538" s="275"/>
      <c r="K538" s="275"/>
      <c r="L538" s="275"/>
      <c r="M538" s="275"/>
      <c r="N538" s="275"/>
      <c r="O538" s="275"/>
      <c r="P538" s="283" t="s">
        <v>4958</v>
      </c>
    </row>
    <row r="539" spans="1:16" x14ac:dyDescent="0.3">
      <c r="A539" s="278">
        <v>534</v>
      </c>
      <c r="B539" s="279" t="s">
        <v>6415</v>
      </c>
      <c r="C539" s="279"/>
      <c r="D539" s="281">
        <v>1</v>
      </c>
      <c r="E539" s="282">
        <v>5929.63</v>
      </c>
      <c r="F539" s="282">
        <v>5929.63</v>
      </c>
      <c r="G539" s="282">
        <f t="shared" si="3"/>
        <v>0</v>
      </c>
      <c r="H539" s="275"/>
      <c r="I539" s="275"/>
      <c r="J539" s="275"/>
      <c r="K539" s="275"/>
      <c r="L539" s="275"/>
      <c r="M539" s="275"/>
      <c r="N539" s="275"/>
      <c r="O539" s="275"/>
      <c r="P539" s="283" t="s">
        <v>4958</v>
      </c>
    </row>
    <row r="540" spans="1:16" x14ac:dyDescent="0.3">
      <c r="A540" s="278">
        <v>535</v>
      </c>
      <c r="B540" s="279" t="s">
        <v>2287</v>
      </c>
      <c r="C540" s="279"/>
      <c r="D540" s="281">
        <v>1</v>
      </c>
      <c r="E540" s="282">
        <v>6196.33</v>
      </c>
      <c r="F540" s="282">
        <v>6196.33</v>
      </c>
      <c r="G540" s="282">
        <f t="shared" si="3"/>
        <v>0</v>
      </c>
      <c r="H540" s="275"/>
      <c r="I540" s="275"/>
      <c r="J540" s="275"/>
      <c r="K540" s="275"/>
      <c r="L540" s="275"/>
      <c r="M540" s="275"/>
      <c r="N540" s="275"/>
      <c r="O540" s="275"/>
      <c r="P540" s="283" t="s">
        <v>4958</v>
      </c>
    </row>
    <row r="541" spans="1:16" x14ac:dyDescent="0.3">
      <c r="A541" s="278">
        <v>536</v>
      </c>
      <c r="B541" s="279" t="s">
        <v>6416</v>
      </c>
      <c r="C541" s="279"/>
      <c r="D541" s="281">
        <v>1</v>
      </c>
      <c r="E541" s="282">
        <v>5499.1</v>
      </c>
      <c r="F541" s="282">
        <v>5499.1</v>
      </c>
      <c r="G541" s="282">
        <f t="shared" si="3"/>
        <v>0</v>
      </c>
      <c r="H541" s="275"/>
      <c r="I541" s="275"/>
      <c r="J541" s="275"/>
      <c r="K541" s="275"/>
      <c r="L541" s="275"/>
      <c r="M541" s="275"/>
      <c r="N541" s="275"/>
      <c r="O541" s="275"/>
      <c r="P541" s="283" t="s">
        <v>4958</v>
      </c>
    </row>
    <row r="542" spans="1:16" x14ac:dyDescent="0.3">
      <c r="A542" s="278">
        <v>537</v>
      </c>
      <c r="B542" s="279" t="s">
        <v>6417</v>
      </c>
      <c r="C542" s="279"/>
      <c r="D542" s="281">
        <v>1</v>
      </c>
      <c r="E542" s="282">
        <v>28981.4</v>
      </c>
      <c r="F542" s="282">
        <v>28981.4</v>
      </c>
      <c r="G542" s="282">
        <f t="shared" si="3"/>
        <v>0</v>
      </c>
      <c r="H542" s="275"/>
      <c r="I542" s="275"/>
      <c r="J542" s="275"/>
      <c r="K542" s="275"/>
      <c r="L542" s="275"/>
      <c r="M542" s="275"/>
      <c r="N542" s="275"/>
      <c r="O542" s="275"/>
      <c r="P542" s="283" t="s">
        <v>4958</v>
      </c>
    </row>
    <row r="543" spans="1:16" ht="14.4" customHeight="1" x14ac:dyDescent="0.3">
      <c r="A543" s="278">
        <v>538</v>
      </c>
      <c r="B543" s="279" t="s">
        <v>6418</v>
      </c>
      <c r="C543" s="279"/>
      <c r="D543" s="281">
        <v>1</v>
      </c>
      <c r="E543" s="282">
        <v>13732.29</v>
      </c>
      <c r="F543" s="282">
        <v>13732.29</v>
      </c>
      <c r="G543" s="282">
        <f t="shared" si="3"/>
        <v>0</v>
      </c>
      <c r="H543" s="275"/>
      <c r="I543" s="275"/>
      <c r="J543" s="275"/>
      <c r="K543" s="275"/>
      <c r="L543" s="275"/>
      <c r="M543" s="275"/>
      <c r="N543" s="275"/>
      <c r="O543" s="275"/>
      <c r="P543" s="283" t="s">
        <v>4958</v>
      </c>
    </row>
    <row r="544" spans="1:16" x14ac:dyDescent="0.3">
      <c r="A544" s="278">
        <v>539</v>
      </c>
      <c r="B544" s="279" t="s">
        <v>6419</v>
      </c>
      <c r="C544" s="279"/>
      <c r="D544" s="281">
        <v>1</v>
      </c>
      <c r="E544" s="282">
        <v>2568</v>
      </c>
      <c r="F544" s="282">
        <v>2568</v>
      </c>
      <c r="G544" s="282">
        <f t="shared" si="3"/>
        <v>0</v>
      </c>
      <c r="H544" s="275"/>
      <c r="I544" s="275"/>
      <c r="J544" s="275"/>
      <c r="K544" s="275"/>
      <c r="L544" s="275"/>
      <c r="M544" s="275"/>
      <c r="N544" s="275"/>
      <c r="O544" s="275"/>
      <c r="P544" s="283" t="s">
        <v>4958</v>
      </c>
    </row>
    <row r="545" spans="1:16" x14ac:dyDescent="0.3">
      <c r="A545" s="278">
        <v>540</v>
      </c>
      <c r="B545" s="279" t="s">
        <v>6420</v>
      </c>
      <c r="C545" s="279"/>
      <c r="D545" s="281">
        <v>1</v>
      </c>
      <c r="E545" s="286">
        <v>440</v>
      </c>
      <c r="F545" s="285"/>
      <c r="G545" s="286">
        <v>440</v>
      </c>
      <c r="H545" s="275"/>
      <c r="I545" s="275"/>
      <c r="J545" s="275"/>
      <c r="K545" s="275"/>
      <c r="L545" s="275"/>
      <c r="M545" s="275"/>
      <c r="N545" s="275"/>
      <c r="O545" s="275"/>
      <c r="P545" s="283" t="s">
        <v>4958</v>
      </c>
    </row>
    <row r="546" spans="1:16" x14ac:dyDescent="0.3">
      <c r="A546" s="278">
        <v>541</v>
      </c>
      <c r="B546" s="279" t="s">
        <v>2299</v>
      </c>
      <c r="C546" s="279"/>
      <c r="D546" s="281">
        <v>1</v>
      </c>
      <c r="E546" s="282">
        <v>30315.25</v>
      </c>
      <c r="F546" s="282">
        <v>30315.25</v>
      </c>
      <c r="G546" s="282">
        <f>E546-F546</f>
        <v>0</v>
      </c>
      <c r="H546" s="275"/>
      <c r="I546" s="275"/>
      <c r="J546" s="275"/>
      <c r="K546" s="275"/>
      <c r="L546" s="275"/>
      <c r="M546" s="275"/>
      <c r="N546" s="275"/>
      <c r="O546" s="275"/>
      <c r="P546" s="283" t="s">
        <v>4958</v>
      </c>
    </row>
    <row r="547" spans="1:16" x14ac:dyDescent="0.3">
      <c r="A547" s="278">
        <v>542</v>
      </c>
      <c r="B547" s="279" t="s">
        <v>2299</v>
      </c>
      <c r="C547" s="279"/>
      <c r="D547" s="281">
        <v>1</v>
      </c>
      <c r="E547" s="282">
        <v>23389.45</v>
      </c>
      <c r="F547" s="282">
        <v>23389.45</v>
      </c>
      <c r="G547" s="282">
        <f>E547-F547</f>
        <v>0</v>
      </c>
      <c r="H547" s="275"/>
      <c r="I547" s="275"/>
      <c r="J547" s="275"/>
      <c r="K547" s="275"/>
      <c r="L547" s="275"/>
      <c r="M547" s="275"/>
      <c r="N547" s="275"/>
      <c r="O547" s="275"/>
      <c r="P547" s="283" t="s">
        <v>4958</v>
      </c>
    </row>
    <row r="548" spans="1:16" x14ac:dyDescent="0.3">
      <c r="A548" s="278">
        <v>543</v>
      </c>
      <c r="B548" s="279" t="s">
        <v>2299</v>
      </c>
      <c r="C548" s="279"/>
      <c r="D548" s="281">
        <v>1</v>
      </c>
      <c r="E548" s="282">
        <v>31985.33</v>
      </c>
      <c r="F548" s="282">
        <v>31366.86</v>
      </c>
      <c r="G548" s="286">
        <v>618.47</v>
      </c>
      <c r="H548" s="275"/>
      <c r="I548" s="275"/>
      <c r="J548" s="275"/>
      <c r="K548" s="275"/>
      <c r="L548" s="275"/>
      <c r="M548" s="275"/>
      <c r="N548" s="275"/>
      <c r="O548" s="275"/>
      <c r="P548" s="283" t="s">
        <v>4958</v>
      </c>
    </row>
    <row r="549" spans="1:16" x14ac:dyDescent="0.3">
      <c r="A549" s="278">
        <v>544</v>
      </c>
      <c r="B549" s="279" t="s">
        <v>2299</v>
      </c>
      <c r="C549" s="279"/>
      <c r="D549" s="281">
        <v>1</v>
      </c>
      <c r="E549" s="282">
        <v>27686.880000000001</v>
      </c>
      <c r="F549" s="282">
        <v>22766.02</v>
      </c>
      <c r="G549" s="282">
        <v>4920.8599999999997</v>
      </c>
      <c r="H549" s="275"/>
      <c r="I549" s="275"/>
      <c r="J549" s="275"/>
      <c r="K549" s="275"/>
      <c r="L549" s="275"/>
      <c r="M549" s="275"/>
      <c r="N549" s="275"/>
      <c r="O549" s="275"/>
      <c r="P549" s="283" t="s">
        <v>4958</v>
      </c>
    </row>
    <row r="550" spans="1:16" x14ac:dyDescent="0.3">
      <c r="A550" s="278">
        <v>545</v>
      </c>
      <c r="B550" s="279" t="s">
        <v>2299</v>
      </c>
      <c r="C550" s="279"/>
      <c r="D550" s="281">
        <v>1</v>
      </c>
      <c r="E550" s="282">
        <v>73966.83</v>
      </c>
      <c r="F550" s="282">
        <v>73966.83</v>
      </c>
      <c r="G550" s="282">
        <f>E550-F550</f>
        <v>0</v>
      </c>
      <c r="H550" s="275"/>
      <c r="I550" s="275"/>
      <c r="J550" s="275"/>
      <c r="K550" s="275"/>
      <c r="L550" s="275"/>
      <c r="M550" s="275"/>
      <c r="N550" s="275"/>
      <c r="O550" s="275"/>
      <c r="P550" s="283" t="s">
        <v>4958</v>
      </c>
    </row>
    <row r="551" spans="1:16" x14ac:dyDescent="0.3">
      <c r="A551" s="278">
        <v>546</v>
      </c>
      <c r="B551" s="279" t="s">
        <v>2299</v>
      </c>
      <c r="C551" s="279"/>
      <c r="D551" s="281">
        <v>1</v>
      </c>
      <c r="E551" s="282">
        <v>31985.33</v>
      </c>
      <c r="F551" s="282">
        <v>31985.33</v>
      </c>
      <c r="G551" s="282">
        <f t="shared" ref="G551:G553" si="4">E551-F551</f>
        <v>0</v>
      </c>
      <c r="H551" s="275"/>
      <c r="I551" s="275"/>
      <c r="J551" s="275"/>
      <c r="K551" s="275"/>
      <c r="L551" s="275"/>
      <c r="M551" s="275"/>
      <c r="N551" s="275"/>
      <c r="O551" s="275"/>
      <c r="P551" s="283" t="s">
        <v>4958</v>
      </c>
    </row>
    <row r="552" spans="1:16" x14ac:dyDescent="0.3">
      <c r="A552" s="278">
        <v>547</v>
      </c>
      <c r="B552" s="279" t="s">
        <v>2299</v>
      </c>
      <c r="C552" s="279"/>
      <c r="D552" s="281">
        <v>1</v>
      </c>
      <c r="E552" s="282">
        <v>30315.25</v>
      </c>
      <c r="F552" s="282">
        <v>30315.25</v>
      </c>
      <c r="G552" s="282">
        <f t="shared" si="4"/>
        <v>0</v>
      </c>
      <c r="H552" s="275"/>
      <c r="I552" s="275"/>
      <c r="J552" s="275"/>
      <c r="K552" s="275"/>
      <c r="L552" s="275"/>
      <c r="M552" s="275"/>
      <c r="N552" s="275"/>
      <c r="O552" s="275"/>
      <c r="P552" s="283" t="s">
        <v>4958</v>
      </c>
    </row>
    <row r="553" spans="1:16" x14ac:dyDescent="0.3">
      <c r="A553" s="278">
        <v>548</v>
      </c>
      <c r="B553" s="279" t="s">
        <v>2299</v>
      </c>
      <c r="C553" s="279"/>
      <c r="D553" s="281">
        <v>1</v>
      </c>
      <c r="E553" s="282">
        <v>23389.45</v>
      </c>
      <c r="F553" s="282">
        <v>23389.45</v>
      </c>
      <c r="G553" s="282">
        <f t="shared" si="4"/>
        <v>0</v>
      </c>
      <c r="H553" s="275"/>
      <c r="I553" s="275"/>
      <c r="J553" s="275"/>
      <c r="K553" s="275"/>
      <c r="L553" s="275"/>
      <c r="M553" s="275"/>
      <c r="N553" s="275"/>
      <c r="O553" s="275"/>
      <c r="P553" s="283" t="s">
        <v>4958</v>
      </c>
    </row>
    <row r="554" spans="1:16" x14ac:dyDescent="0.3">
      <c r="A554" s="278">
        <v>549</v>
      </c>
      <c r="B554" s="279" t="s">
        <v>2299</v>
      </c>
      <c r="C554" s="279"/>
      <c r="D554" s="281">
        <v>1</v>
      </c>
      <c r="E554" s="282">
        <v>48818.25</v>
      </c>
      <c r="F554" s="282">
        <v>36440.239999999998</v>
      </c>
      <c r="G554" s="282">
        <v>12378.01</v>
      </c>
      <c r="H554" s="275"/>
      <c r="I554" s="275"/>
      <c r="J554" s="275"/>
      <c r="K554" s="275"/>
      <c r="L554" s="275"/>
      <c r="M554" s="275"/>
      <c r="N554" s="275"/>
      <c r="O554" s="275"/>
      <c r="P554" s="283" t="s">
        <v>4958</v>
      </c>
    </row>
    <row r="555" spans="1:16" x14ac:dyDescent="0.3">
      <c r="A555" s="278">
        <v>550</v>
      </c>
      <c r="B555" s="279" t="s">
        <v>2299</v>
      </c>
      <c r="C555" s="279"/>
      <c r="D555" s="281">
        <v>1</v>
      </c>
      <c r="E555" s="282">
        <v>21842.240000000002</v>
      </c>
      <c r="F555" s="282">
        <v>12483.5</v>
      </c>
      <c r="G555" s="282">
        <v>9358.74</v>
      </c>
      <c r="H555" s="275"/>
      <c r="I555" s="275"/>
      <c r="J555" s="275"/>
      <c r="K555" s="275"/>
      <c r="L555" s="275"/>
      <c r="M555" s="275"/>
      <c r="N555" s="275"/>
      <c r="O555" s="275"/>
      <c r="P555" s="283" t="s">
        <v>4958</v>
      </c>
    </row>
    <row r="556" spans="1:16" x14ac:dyDescent="0.3">
      <c r="A556" s="278">
        <v>551</v>
      </c>
      <c r="B556" s="279" t="s">
        <v>6421</v>
      </c>
      <c r="C556" s="279"/>
      <c r="D556" s="281">
        <v>1</v>
      </c>
      <c r="E556" s="282">
        <v>26665.599999999999</v>
      </c>
      <c r="F556" s="282">
        <v>8960.1299999999992</v>
      </c>
      <c r="G556" s="282">
        <v>17705.47</v>
      </c>
      <c r="H556" s="275"/>
      <c r="I556" s="275"/>
      <c r="J556" s="275"/>
      <c r="K556" s="275"/>
      <c r="L556" s="275"/>
      <c r="M556" s="275"/>
      <c r="N556" s="275"/>
      <c r="O556" s="275"/>
      <c r="P556" s="283" t="s">
        <v>4958</v>
      </c>
    </row>
    <row r="557" spans="1:16" x14ac:dyDescent="0.3">
      <c r="A557" s="278">
        <v>552</v>
      </c>
      <c r="B557" s="279" t="s">
        <v>6421</v>
      </c>
      <c r="C557" s="279"/>
      <c r="D557" s="281">
        <v>1</v>
      </c>
      <c r="E557" s="282">
        <v>51995.16</v>
      </c>
      <c r="F557" s="282">
        <v>35439.29</v>
      </c>
      <c r="G557" s="282">
        <v>16555.87</v>
      </c>
      <c r="H557" s="275"/>
      <c r="I557" s="275"/>
      <c r="J557" s="275"/>
      <c r="K557" s="275"/>
      <c r="L557" s="275"/>
      <c r="M557" s="275"/>
      <c r="N557" s="275"/>
      <c r="O557" s="275"/>
      <c r="P557" s="283" t="s">
        <v>4958</v>
      </c>
    </row>
    <row r="558" spans="1:16" x14ac:dyDescent="0.3">
      <c r="A558" s="278">
        <v>553</v>
      </c>
      <c r="B558" s="279" t="s">
        <v>6421</v>
      </c>
      <c r="C558" s="279"/>
      <c r="D558" s="281">
        <v>1</v>
      </c>
      <c r="E558" s="282">
        <v>26665.599999999999</v>
      </c>
      <c r="F558" s="282">
        <v>6397.66</v>
      </c>
      <c r="G558" s="282">
        <v>20267.939999999999</v>
      </c>
      <c r="H558" s="275"/>
      <c r="I558" s="275"/>
      <c r="J558" s="275"/>
      <c r="K558" s="275"/>
      <c r="L558" s="275"/>
      <c r="M558" s="275"/>
      <c r="N558" s="275"/>
      <c r="O558" s="275"/>
      <c r="P558" s="283" t="s">
        <v>4958</v>
      </c>
    </row>
    <row r="559" spans="1:16" x14ac:dyDescent="0.3">
      <c r="A559" s="278">
        <v>554</v>
      </c>
      <c r="B559" s="279" t="s">
        <v>6422</v>
      </c>
      <c r="C559" s="279"/>
      <c r="D559" s="281">
        <v>1</v>
      </c>
      <c r="E559" s="282">
        <v>1274.9000000000001</v>
      </c>
      <c r="F559" s="282">
        <v>1274.9000000000001</v>
      </c>
      <c r="G559" s="282">
        <f>E559-F559</f>
        <v>0</v>
      </c>
      <c r="H559" s="275"/>
      <c r="I559" s="275"/>
      <c r="J559" s="275"/>
      <c r="K559" s="275"/>
      <c r="L559" s="275"/>
      <c r="M559" s="275"/>
      <c r="N559" s="275"/>
      <c r="O559" s="275"/>
      <c r="P559" s="283" t="s">
        <v>4958</v>
      </c>
    </row>
    <row r="560" spans="1:16" x14ac:dyDescent="0.3">
      <c r="A560" s="278">
        <v>555</v>
      </c>
      <c r="B560" s="279" t="s">
        <v>6422</v>
      </c>
      <c r="C560" s="279"/>
      <c r="D560" s="281">
        <v>1</v>
      </c>
      <c r="E560" s="282">
        <v>1738.5</v>
      </c>
      <c r="F560" s="282">
        <v>1738.5</v>
      </c>
      <c r="G560" s="282">
        <f t="shared" ref="G560:G571" si="5">E560-F560</f>
        <v>0</v>
      </c>
      <c r="H560" s="275"/>
      <c r="I560" s="275"/>
      <c r="J560" s="275"/>
      <c r="K560" s="275"/>
      <c r="L560" s="275"/>
      <c r="M560" s="275"/>
      <c r="N560" s="275"/>
      <c r="O560" s="275"/>
      <c r="P560" s="283" t="s">
        <v>4958</v>
      </c>
    </row>
    <row r="561" spans="1:16" x14ac:dyDescent="0.3">
      <c r="A561" s="278">
        <v>556</v>
      </c>
      <c r="B561" s="279" t="s">
        <v>6422</v>
      </c>
      <c r="C561" s="279"/>
      <c r="D561" s="281">
        <v>1</v>
      </c>
      <c r="E561" s="282">
        <v>1530</v>
      </c>
      <c r="F561" s="282">
        <v>1530</v>
      </c>
      <c r="G561" s="282">
        <f t="shared" si="5"/>
        <v>0</v>
      </c>
      <c r="H561" s="275"/>
      <c r="I561" s="275"/>
      <c r="J561" s="275"/>
      <c r="K561" s="275"/>
      <c r="L561" s="275"/>
      <c r="M561" s="275"/>
      <c r="N561" s="275"/>
      <c r="O561" s="275"/>
      <c r="P561" s="283" t="s">
        <v>4958</v>
      </c>
    </row>
    <row r="562" spans="1:16" x14ac:dyDescent="0.3">
      <c r="A562" s="278">
        <v>557</v>
      </c>
      <c r="B562" s="279" t="s">
        <v>6422</v>
      </c>
      <c r="C562" s="279"/>
      <c r="D562" s="281">
        <v>1</v>
      </c>
      <c r="E562" s="282">
        <v>1738.5</v>
      </c>
      <c r="F562" s="282">
        <v>1738.5</v>
      </c>
      <c r="G562" s="282">
        <f t="shared" si="5"/>
        <v>0</v>
      </c>
      <c r="H562" s="275"/>
      <c r="I562" s="275"/>
      <c r="J562" s="275"/>
      <c r="K562" s="275"/>
      <c r="L562" s="275"/>
      <c r="M562" s="275"/>
      <c r="N562" s="275"/>
      <c r="O562" s="275"/>
      <c r="P562" s="283" t="s">
        <v>4958</v>
      </c>
    </row>
    <row r="563" spans="1:16" x14ac:dyDescent="0.3">
      <c r="A563" s="278">
        <v>558</v>
      </c>
      <c r="B563" s="279" t="s">
        <v>6422</v>
      </c>
      <c r="C563" s="279"/>
      <c r="D563" s="281">
        <v>1</v>
      </c>
      <c r="E563" s="282">
        <v>1738.5</v>
      </c>
      <c r="F563" s="282">
        <v>1738.5</v>
      </c>
      <c r="G563" s="282">
        <f t="shared" si="5"/>
        <v>0</v>
      </c>
      <c r="H563" s="275"/>
      <c r="I563" s="275"/>
      <c r="J563" s="275"/>
      <c r="K563" s="275"/>
      <c r="L563" s="275"/>
      <c r="M563" s="275"/>
      <c r="N563" s="275"/>
      <c r="O563" s="275"/>
      <c r="P563" s="283" t="s">
        <v>4958</v>
      </c>
    </row>
    <row r="564" spans="1:16" x14ac:dyDescent="0.3">
      <c r="A564" s="278">
        <v>559</v>
      </c>
      <c r="B564" s="279" t="s">
        <v>6422</v>
      </c>
      <c r="C564" s="279"/>
      <c r="D564" s="281">
        <v>1</v>
      </c>
      <c r="E564" s="282">
        <v>4148</v>
      </c>
      <c r="F564" s="282">
        <v>4148</v>
      </c>
      <c r="G564" s="282">
        <f t="shared" si="5"/>
        <v>0</v>
      </c>
      <c r="H564" s="275"/>
      <c r="I564" s="275"/>
      <c r="J564" s="275"/>
      <c r="K564" s="275"/>
      <c r="L564" s="275"/>
      <c r="M564" s="275"/>
      <c r="N564" s="275"/>
      <c r="O564" s="275"/>
      <c r="P564" s="283" t="s">
        <v>4958</v>
      </c>
    </row>
    <row r="565" spans="1:16" x14ac:dyDescent="0.3">
      <c r="A565" s="278">
        <v>560</v>
      </c>
      <c r="B565" s="279" t="s">
        <v>6422</v>
      </c>
      <c r="C565" s="279"/>
      <c r="D565" s="281">
        <v>1</v>
      </c>
      <c r="E565" s="282">
        <v>4399.32</v>
      </c>
      <c r="F565" s="282">
        <v>4399.32</v>
      </c>
      <c r="G565" s="282">
        <f t="shared" si="5"/>
        <v>0</v>
      </c>
      <c r="H565" s="275"/>
      <c r="I565" s="275"/>
      <c r="J565" s="275"/>
      <c r="K565" s="275"/>
      <c r="L565" s="275"/>
      <c r="M565" s="275"/>
      <c r="N565" s="275"/>
      <c r="O565" s="275"/>
      <c r="P565" s="283" t="s">
        <v>4958</v>
      </c>
    </row>
    <row r="566" spans="1:16" x14ac:dyDescent="0.3">
      <c r="A566" s="278">
        <v>561</v>
      </c>
      <c r="B566" s="279" t="s">
        <v>6422</v>
      </c>
      <c r="C566" s="279"/>
      <c r="D566" s="281">
        <v>1</v>
      </c>
      <c r="E566" s="282">
        <v>2413</v>
      </c>
      <c r="F566" s="282">
        <v>2413</v>
      </c>
      <c r="G566" s="282">
        <f t="shared" si="5"/>
        <v>0</v>
      </c>
      <c r="H566" s="275"/>
      <c r="I566" s="275"/>
      <c r="J566" s="275"/>
      <c r="K566" s="275"/>
      <c r="L566" s="275"/>
      <c r="M566" s="275"/>
      <c r="N566" s="275"/>
      <c r="O566" s="275"/>
      <c r="P566" s="283" t="s">
        <v>4958</v>
      </c>
    </row>
    <row r="567" spans="1:16" x14ac:dyDescent="0.3">
      <c r="A567" s="278">
        <v>562</v>
      </c>
      <c r="B567" s="279" t="s">
        <v>6422</v>
      </c>
      <c r="C567" s="279"/>
      <c r="D567" s="281">
        <v>1</v>
      </c>
      <c r="E567" s="282">
        <v>1738.5</v>
      </c>
      <c r="F567" s="282">
        <v>1738.5</v>
      </c>
      <c r="G567" s="282">
        <f t="shared" si="5"/>
        <v>0</v>
      </c>
      <c r="H567" s="275"/>
      <c r="I567" s="275"/>
      <c r="J567" s="275"/>
      <c r="K567" s="275"/>
      <c r="L567" s="275"/>
      <c r="M567" s="275"/>
      <c r="N567" s="275"/>
      <c r="O567" s="275"/>
      <c r="P567" s="283" t="s">
        <v>4958</v>
      </c>
    </row>
    <row r="568" spans="1:16" x14ac:dyDescent="0.3">
      <c r="A568" s="278">
        <v>563</v>
      </c>
      <c r="B568" s="279" t="s">
        <v>6422</v>
      </c>
      <c r="C568" s="279"/>
      <c r="D568" s="281">
        <v>1</v>
      </c>
      <c r="E568" s="282">
        <v>2557.7800000000002</v>
      </c>
      <c r="F568" s="282">
        <v>2557.7800000000002</v>
      </c>
      <c r="G568" s="282">
        <f t="shared" si="5"/>
        <v>0</v>
      </c>
      <c r="H568" s="275"/>
      <c r="I568" s="275"/>
      <c r="J568" s="275"/>
      <c r="K568" s="275"/>
      <c r="L568" s="275"/>
      <c r="M568" s="275"/>
      <c r="N568" s="275"/>
      <c r="O568" s="275"/>
      <c r="P568" s="283" t="s">
        <v>4958</v>
      </c>
    </row>
    <row r="569" spans="1:16" x14ac:dyDescent="0.3">
      <c r="A569" s="278">
        <v>564</v>
      </c>
      <c r="B569" s="279" t="s">
        <v>6422</v>
      </c>
      <c r="C569" s="279"/>
      <c r="D569" s="281">
        <v>1</v>
      </c>
      <c r="E569" s="282">
        <v>2487.9299999999998</v>
      </c>
      <c r="F569" s="282">
        <v>2487.9299999999998</v>
      </c>
      <c r="G569" s="282">
        <f t="shared" si="5"/>
        <v>0</v>
      </c>
      <c r="H569" s="275"/>
      <c r="I569" s="275"/>
      <c r="J569" s="275"/>
      <c r="K569" s="275"/>
      <c r="L569" s="275"/>
      <c r="M569" s="275"/>
      <c r="N569" s="275"/>
      <c r="O569" s="275"/>
      <c r="P569" s="283" t="s">
        <v>4958</v>
      </c>
    </row>
    <row r="570" spans="1:16" x14ac:dyDescent="0.3">
      <c r="A570" s="278">
        <v>565</v>
      </c>
      <c r="B570" s="279" t="s">
        <v>6422</v>
      </c>
      <c r="C570" s="279"/>
      <c r="D570" s="281">
        <v>1</v>
      </c>
      <c r="E570" s="282">
        <v>2413</v>
      </c>
      <c r="F570" s="282">
        <v>2413</v>
      </c>
      <c r="G570" s="282">
        <f t="shared" si="5"/>
        <v>0</v>
      </c>
      <c r="H570" s="275"/>
      <c r="I570" s="275"/>
      <c r="J570" s="275"/>
      <c r="K570" s="275"/>
      <c r="L570" s="275"/>
      <c r="M570" s="275"/>
      <c r="N570" s="275"/>
      <c r="O570" s="275"/>
      <c r="P570" s="283" t="s">
        <v>4958</v>
      </c>
    </row>
    <row r="571" spans="1:16" x14ac:dyDescent="0.3">
      <c r="A571" s="278">
        <v>566</v>
      </c>
      <c r="B571" s="279" t="s">
        <v>6423</v>
      </c>
      <c r="C571" s="279"/>
      <c r="D571" s="281">
        <v>1</v>
      </c>
      <c r="E571" s="282">
        <v>3000</v>
      </c>
      <c r="F571" s="282">
        <v>3000</v>
      </c>
      <c r="G571" s="282">
        <f t="shared" si="5"/>
        <v>0</v>
      </c>
      <c r="H571" s="275"/>
      <c r="I571" s="275"/>
      <c r="J571" s="275"/>
      <c r="K571" s="275"/>
      <c r="L571" s="275"/>
      <c r="M571" s="275"/>
      <c r="N571" s="275"/>
      <c r="O571" s="275"/>
      <c r="P571" s="283" t="s">
        <v>4958</v>
      </c>
    </row>
    <row r="572" spans="1:16" x14ac:dyDescent="0.3">
      <c r="A572" s="278">
        <v>567</v>
      </c>
      <c r="B572" s="279" t="s">
        <v>6424</v>
      </c>
      <c r="C572" s="279"/>
      <c r="D572" s="281">
        <v>1</v>
      </c>
      <c r="E572" s="282">
        <v>10772</v>
      </c>
      <c r="F572" s="282">
        <v>1890.36</v>
      </c>
      <c r="G572" s="282">
        <v>8881.64</v>
      </c>
      <c r="H572" s="275"/>
      <c r="I572" s="275"/>
      <c r="J572" s="275"/>
      <c r="K572" s="275"/>
      <c r="L572" s="275"/>
      <c r="M572" s="275"/>
      <c r="N572" s="275"/>
      <c r="O572" s="275"/>
      <c r="P572" s="283" t="s">
        <v>4958</v>
      </c>
    </row>
    <row r="573" spans="1:16" x14ac:dyDescent="0.3">
      <c r="A573" s="278">
        <v>568</v>
      </c>
      <c r="B573" s="279" t="s">
        <v>6424</v>
      </c>
      <c r="C573" s="279"/>
      <c r="D573" s="281">
        <v>1</v>
      </c>
      <c r="E573" s="282">
        <v>10772</v>
      </c>
      <c r="F573" s="282">
        <v>1890.36</v>
      </c>
      <c r="G573" s="282">
        <v>8881.64</v>
      </c>
      <c r="H573" s="275"/>
      <c r="I573" s="275"/>
      <c r="J573" s="275"/>
      <c r="K573" s="275"/>
      <c r="L573" s="275"/>
      <c r="M573" s="275"/>
      <c r="N573" s="275"/>
      <c r="O573" s="275"/>
      <c r="P573" s="283" t="s">
        <v>4958</v>
      </c>
    </row>
    <row r="574" spans="1:16" x14ac:dyDescent="0.3">
      <c r="A574" s="278">
        <v>569</v>
      </c>
      <c r="B574" s="279" t="s">
        <v>6424</v>
      </c>
      <c r="C574" s="279"/>
      <c r="D574" s="281">
        <v>1</v>
      </c>
      <c r="E574" s="282">
        <v>7100</v>
      </c>
      <c r="F574" s="282">
        <v>7100</v>
      </c>
      <c r="G574" s="282">
        <f>E574-F574</f>
        <v>0</v>
      </c>
      <c r="H574" s="275"/>
      <c r="I574" s="275"/>
      <c r="J574" s="275"/>
      <c r="K574" s="275"/>
      <c r="L574" s="275"/>
      <c r="M574" s="275"/>
      <c r="N574" s="275"/>
      <c r="O574" s="275"/>
      <c r="P574" s="283" t="s">
        <v>4958</v>
      </c>
    </row>
    <row r="575" spans="1:16" x14ac:dyDescent="0.3">
      <c r="A575" s="278">
        <v>570</v>
      </c>
      <c r="B575" s="279" t="s">
        <v>6425</v>
      </c>
      <c r="C575" s="279"/>
      <c r="D575" s="281">
        <v>1</v>
      </c>
      <c r="E575" s="282">
        <v>4515.3999999999996</v>
      </c>
      <c r="F575" s="282">
        <v>4515.3999999999996</v>
      </c>
      <c r="G575" s="282">
        <f t="shared" ref="G575:G580" si="6">E575-F575</f>
        <v>0</v>
      </c>
      <c r="H575" s="275"/>
      <c r="I575" s="275"/>
      <c r="J575" s="275"/>
      <c r="K575" s="275"/>
      <c r="L575" s="275"/>
      <c r="M575" s="275"/>
      <c r="N575" s="275"/>
      <c r="O575" s="275"/>
      <c r="P575" s="283" t="s">
        <v>4958</v>
      </c>
    </row>
    <row r="576" spans="1:16" x14ac:dyDescent="0.3">
      <c r="A576" s="278">
        <v>571</v>
      </c>
      <c r="B576" s="279" t="s">
        <v>2301</v>
      </c>
      <c r="C576" s="279"/>
      <c r="D576" s="281">
        <v>1</v>
      </c>
      <c r="E576" s="282">
        <v>8912.76</v>
      </c>
      <c r="F576" s="282">
        <v>8912.76</v>
      </c>
      <c r="G576" s="282">
        <f t="shared" si="6"/>
        <v>0</v>
      </c>
      <c r="H576" s="275"/>
      <c r="I576" s="275"/>
      <c r="J576" s="275"/>
      <c r="K576" s="275"/>
      <c r="L576" s="275"/>
      <c r="M576" s="275"/>
      <c r="N576" s="275"/>
      <c r="O576" s="275"/>
      <c r="P576" s="283" t="s">
        <v>4958</v>
      </c>
    </row>
    <row r="577" spans="1:16" x14ac:dyDescent="0.3">
      <c r="A577" s="278">
        <v>572</v>
      </c>
      <c r="B577" s="279" t="s">
        <v>6426</v>
      </c>
      <c r="C577" s="279"/>
      <c r="D577" s="281">
        <v>1</v>
      </c>
      <c r="E577" s="282">
        <v>9639</v>
      </c>
      <c r="F577" s="282">
        <v>9639</v>
      </c>
      <c r="G577" s="282">
        <f t="shared" si="6"/>
        <v>0</v>
      </c>
      <c r="H577" s="275"/>
      <c r="I577" s="275"/>
      <c r="J577" s="275"/>
      <c r="K577" s="275"/>
      <c r="L577" s="275"/>
      <c r="M577" s="275"/>
      <c r="N577" s="275"/>
      <c r="O577" s="275"/>
      <c r="P577" s="283" t="s">
        <v>4958</v>
      </c>
    </row>
    <row r="578" spans="1:16" ht="14.4" customHeight="1" x14ac:dyDescent="0.3">
      <c r="A578" s="278">
        <v>573</v>
      </c>
      <c r="B578" s="279" t="s">
        <v>6427</v>
      </c>
      <c r="C578" s="279"/>
      <c r="D578" s="281">
        <v>1</v>
      </c>
      <c r="E578" s="282">
        <v>9639</v>
      </c>
      <c r="F578" s="282">
        <v>9639</v>
      </c>
      <c r="G578" s="282">
        <f t="shared" si="6"/>
        <v>0</v>
      </c>
      <c r="H578" s="275"/>
      <c r="I578" s="275"/>
      <c r="J578" s="275"/>
      <c r="K578" s="275"/>
      <c r="L578" s="275"/>
      <c r="M578" s="275"/>
      <c r="N578" s="275"/>
      <c r="O578" s="275"/>
      <c r="P578" s="283" t="s">
        <v>4958</v>
      </c>
    </row>
    <row r="579" spans="1:16" ht="14.4" customHeight="1" x14ac:dyDescent="0.3">
      <c r="A579" s="278">
        <v>574</v>
      </c>
      <c r="B579" s="279" t="s">
        <v>6427</v>
      </c>
      <c r="C579" s="279"/>
      <c r="D579" s="281">
        <v>1</v>
      </c>
      <c r="E579" s="282">
        <v>9110.64</v>
      </c>
      <c r="F579" s="282">
        <v>9110.64</v>
      </c>
      <c r="G579" s="282">
        <f t="shared" si="6"/>
        <v>0</v>
      </c>
      <c r="H579" s="275"/>
      <c r="I579" s="275"/>
      <c r="J579" s="275"/>
      <c r="K579" s="275"/>
      <c r="L579" s="275"/>
      <c r="M579" s="275"/>
      <c r="N579" s="275"/>
      <c r="O579" s="275"/>
      <c r="P579" s="283" t="s">
        <v>4958</v>
      </c>
    </row>
    <row r="580" spans="1:16" ht="14.4" customHeight="1" x14ac:dyDescent="0.3">
      <c r="A580" s="278">
        <v>575</v>
      </c>
      <c r="B580" s="279" t="s">
        <v>6427</v>
      </c>
      <c r="C580" s="279"/>
      <c r="D580" s="281">
        <v>1</v>
      </c>
      <c r="E580" s="282">
        <v>9639</v>
      </c>
      <c r="F580" s="282">
        <v>9639</v>
      </c>
      <c r="G580" s="282">
        <f t="shared" si="6"/>
        <v>0</v>
      </c>
      <c r="H580" s="275"/>
      <c r="I580" s="275"/>
      <c r="J580" s="275"/>
      <c r="K580" s="275"/>
      <c r="L580" s="275"/>
      <c r="M580" s="275"/>
      <c r="N580" s="275"/>
      <c r="O580" s="275"/>
      <c r="P580" s="283" t="s">
        <v>4958</v>
      </c>
    </row>
    <row r="581" spans="1:16" x14ac:dyDescent="0.3">
      <c r="A581" s="278">
        <v>576</v>
      </c>
      <c r="B581" s="279" t="s">
        <v>6428</v>
      </c>
      <c r="C581" s="279"/>
      <c r="D581" s="281">
        <v>1</v>
      </c>
      <c r="E581" s="282">
        <v>20913.150000000001</v>
      </c>
      <c r="F581" s="282">
        <v>16533.95</v>
      </c>
      <c r="G581" s="282">
        <v>4379.2</v>
      </c>
      <c r="H581" s="275"/>
      <c r="I581" s="275"/>
      <c r="J581" s="275"/>
      <c r="K581" s="275"/>
      <c r="L581" s="275"/>
      <c r="M581" s="275"/>
      <c r="N581" s="275"/>
      <c r="O581" s="275"/>
      <c r="P581" s="283" t="s">
        <v>4958</v>
      </c>
    </row>
    <row r="582" spans="1:16" ht="14.4" customHeight="1" x14ac:dyDescent="0.3">
      <c r="A582" s="278">
        <v>577</v>
      </c>
      <c r="B582" s="279" t="s">
        <v>6427</v>
      </c>
      <c r="C582" s="279"/>
      <c r="D582" s="281">
        <v>1</v>
      </c>
      <c r="E582" s="282">
        <v>10379</v>
      </c>
      <c r="F582" s="282">
        <v>10379</v>
      </c>
      <c r="G582" s="282">
        <f>E582-F582</f>
        <v>0</v>
      </c>
      <c r="H582" s="275"/>
      <c r="I582" s="275"/>
      <c r="J582" s="275"/>
      <c r="K582" s="275"/>
      <c r="L582" s="275"/>
      <c r="M582" s="275"/>
      <c r="N582" s="275"/>
      <c r="O582" s="275"/>
      <c r="P582" s="283" t="s">
        <v>4958</v>
      </c>
    </row>
    <row r="583" spans="1:16" ht="14.4" customHeight="1" x14ac:dyDescent="0.3">
      <c r="A583" s="278">
        <v>578</v>
      </c>
      <c r="B583" s="279" t="s">
        <v>6427</v>
      </c>
      <c r="C583" s="279"/>
      <c r="D583" s="281">
        <v>1</v>
      </c>
      <c r="E583" s="282">
        <v>9110.64</v>
      </c>
      <c r="F583" s="282">
        <v>9110.64</v>
      </c>
      <c r="G583" s="282">
        <f t="shared" ref="G583:G589" si="7">E583-F583</f>
        <v>0</v>
      </c>
      <c r="H583" s="275"/>
      <c r="I583" s="275"/>
      <c r="J583" s="275"/>
      <c r="K583" s="275"/>
      <c r="L583" s="275"/>
      <c r="M583" s="275"/>
      <c r="N583" s="275"/>
      <c r="O583" s="275"/>
      <c r="P583" s="283" t="s">
        <v>4958</v>
      </c>
    </row>
    <row r="584" spans="1:16" ht="14.4" customHeight="1" x14ac:dyDescent="0.3">
      <c r="A584" s="278">
        <v>579</v>
      </c>
      <c r="B584" s="279" t="s">
        <v>6427</v>
      </c>
      <c r="C584" s="279"/>
      <c r="D584" s="281">
        <v>1</v>
      </c>
      <c r="E584" s="282">
        <v>10272</v>
      </c>
      <c r="F584" s="282">
        <v>10272</v>
      </c>
      <c r="G584" s="282">
        <f t="shared" si="7"/>
        <v>0</v>
      </c>
      <c r="H584" s="275"/>
      <c r="I584" s="275"/>
      <c r="J584" s="275"/>
      <c r="K584" s="275"/>
      <c r="L584" s="275"/>
      <c r="M584" s="275"/>
      <c r="N584" s="275"/>
      <c r="O584" s="275"/>
      <c r="P584" s="283" t="s">
        <v>4958</v>
      </c>
    </row>
    <row r="585" spans="1:16" ht="14.4" customHeight="1" x14ac:dyDescent="0.3">
      <c r="A585" s="278">
        <v>580</v>
      </c>
      <c r="B585" s="279" t="s">
        <v>6427</v>
      </c>
      <c r="C585" s="279"/>
      <c r="D585" s="281">
        <v>1</v>
      </c>
      <c r="E585" s="282">
        <v>9639</v>
      </c>
      <c r="F585" s="282">
        <v>9639</v>
      </c>
      <c r="G585" s="282">
        <f t="shared" si="7"/>
        <v>0</v>
      </c>
      <c r="H585" s="275"/>
      <c r="I585" s="275"/>
      <c r="J585" s="275"/>
      <c r="K585" s="275"/>
      <c r="L585" s="275"/>
      <c r="M585" s="275"/>
      <c r="N585" s="275"/>
      <c r="O585" s="275"/>
      <c r="P585" s="283" t="s">
        <v>4958</v>
      </c>
    </row>
    <row r="586" spans="1:16" ht="14.4" customHeight="1" x14ac:dyDescent="0.3">
      <c r="A586" s="278">
        <v>581</v>
      </c>
      <c r="B586" s="279" t="s">
        <v>6427</v>
      </c>
      <c r="C586" s="279"/>
      <c r="D586" s="281">
        <v>1</v>
      </c>
      <c r="E586" s="282">
        <v>9029</v>
      </c>
      <c r="F586" s="282">
        <v>9029</v>
      </c>
      <c r="G586" s="282">
        <f t="shared" si="7"/>
        <v>0</v>
      </c>
      <c r="H586" s="275"/>
      <c r="I586" s="275"/>
      <c r="J586" s="275"/>
      <c r="K586" s="275"/>
      <c r="L586" s="275"/>
      <c r="M586" s="275"/>
      <c r="N586" s="275"/>
      <c r="O586" s="275"/>
      <c r="P586" s="283" t="s">
        <v>4958</v>
      </c>
    </row>
    <row r="587" spans="1:16" ht="14.4" customHeight="1" x14ac:dyDescent="0.3">
      <c r="A587" s="278">
        <v>582</v>
      </c>
      <c r="B587" s="279" t="s">
        <v>6427</v>
      </c>
      <c r="C587" s="279"/>
      <c r="D587" s="281">
        <v>1</v>
      </c>
      <c r="E587" s="282">
        <v>9639</v>
      </c>
      <c r="F587" s="282">
        <v>9639</v>
      </c>
      <c r="G587" s="282">
        <f t="shared" si="7"/>
        <v>0</v>
      </c>
      <c r="H587" s="275"/>
      <c r="I587" s="275"/>
      <c r="J587" s="275"/>
      <c r="K587" s="275"/>
      <c r="L587" s="275"/>
      <c r="M587" s="275"/>
      <c r="N587" s="275"/>
      <c r="O587" s="275"/>
      <c r="P587" s="283" t="s">
        <v>4958</v>
      </c>
    </row>
    <row r="588" spans="1:16" ht="14.4" customHeight="1" x14ac:dyDescent="0.3">
      <c r="A588" s="278">
        <v>583</v>
      </c>
      <c r="B588" s="279" t="s">
        <v>6427</v>
      </c>
      <c r="C588" s="279"/>
      <c r="D588" s="281">
        <v>1</v>
      </c>
      <c r="E588" s="282">
        <v>8912.76</v>
      </c>
      <c r="F588" s="282">
        <v>8912.76</v>
      </c>
      <c r="G588" s="282">
        <f t="shared" si="7"/>
        <v>0</v>
      </c>
      <c r="H588" s="275"/>
      <c r="I588" s="275"/>
      <c r="J588" s="275"/>
      <c r="K588" s="275"/>
      <c r="L588" s="275"/>
      <c r="M588" s="275"/>
      <c r="N588" s="275"/>
      <c r="O588" s="275"/>
      <c r="P588" s="283" t="s">
        <v>4958</v>
      </c>
    </row>
    <row r="589" spans="1:16" ht="14.4" customHeight="1" x14ac:dyDescent="0.3">
      <c r="A589" s="278">
        <v>584</v>
      </c>
      <c r="B589" s="279" t="s">
        <v>6427</v>
      </c>
      <c r="C589" s="279"/>
      <c r="D589" s="281">
        <v>1</v>
      </c>
      <c r="E589" s="282">
        <v>8912.76</v>
      </c>
      <c r="F589" s="282">
        <v>8912.76</v>
      </c>
      <c r="G589" s="282">
        <f t="shared" si="7"/>
        <v>0</v>
      </c>
      <c r="H589" s="275"/>
      <c r="I589" s="275"/>
      <c r="J589" s="275"/>
      <c r="K589" s="275"/>
      <c r="L589" s="275"/>
      <c r="M589" s="275"/>
      <c r="N589" s="275"/>
      <c r="O589" s="275"/>
      <c r="P589" s="283" t="s">
        <v>4958</v>
      </c>
    </row>
    <row r="590" spans="1:16" ht="14.4" customHeight="1" x14ac:dyDescent="0.3">
      <c r="A590" s="278">
        <v>585</v>
      </c>
      <c r="B590" s="279" t="s">
        <v>6427</v>
      </c>
      <c r="C590" s="279"/>
      <c r="D590" s="281">
        <v>1</v>
      </c>
      <c r="E590" s="282">
        <v>12840</v>
      </c>
      <c r="F590" s="282">
        <v>6831.39</v>
      </c>
      <c r="G590" s="282">
        <v>6008.61</v>
      </c>
      <c r="H590" s="275"/>
      <c r="I590" s="275"/>
      <c r="J590" s="275"/>
      <c r="K590" s="275"/>
      <c r="L590" s="275"/>
      <c r="M590" s="275"/>
      <c r="N590" s="275"/>
      <c r="O590" s="275"/>
      <c r="P590" s="283" t="s">
        <v>4958</v>
      </c>
    </row>
    <row r="591" spans="1:16" ht="14.4" customHeight="1" x14ac:dyDescent="0.3">
      <c r="A591" s="278">
        <v>586</v>
      </c>
      <c r="B591" s="279" t="s">
        <v>6427</v>
      </c>
      <c r="C591" s="279"/>
      <c r="D591" s="281">
        <v>1</v>
      </c>
      <c r="E591" s="282">
        <v>11951.9</v>
      </c>
      <c r="F591" s="282">
        <v>6358.81</v>
      </c>
      <c r="G591" s="282">
        <v>5593.09</v>
      </c>
      <c r="H591" s="275"/>
      <c r="I591" s="275"/>
      <c r="J591" s="275"/>
      <c r="K591" s="275"/>
      <c r="L591" s="275"/>
      <c r="M591" s="275"/>
      <c r="N591" s="275"/>
      <c r="O591" s="275"/>
      <c r="P591" s="283" t="s">
        <v>4958</v>
      </c>
    </row>
    <row r="592" spans="1:16" ht="14.4" customHeight="1" x14ac:dyDescent="0.3">
      <c r="A592" s="278">
        <v>587</v>
      </c>
      <c r="B592" s="279" t="s">
        <v>6427</v>
      </c>
      <c r="C592" s="279"/>
      <c r="D592" s="281">
        <v>1</v>
      </c>
      <c r="E592" s="282">
        <v>5900</v>
      </c>
      <c r="F592" s="282">
        <v>5900</v>
      </c>
      <c r="G592" s="282">
        <f>E592-F592</f>
        <v>0</v>
      </c>
      <c r="H592" s="275"/>
      <c r="I592" s="275"/>
      <c r="J592" s="275"/>
      <c r="K592" s="275"/>
      <c r="L592" s="275"/>
      <c r="M592" s="275"/>
      <c r="N592" s="275"/>
      <c r="O592" s="275"/>
      <c r="P592" s="283" t="s">
        <v>4958</v>
      </c>
    </row>
    <row r="593" spans="1:16" ht="14.4" customHeight="1" x14ac:dyDescent="0.3">
      <c r="A593" s="278">
        <v>588</v>
      </c>
      <c r="B593" s="279" t="s">
        <v>6427</v>
      </c>
      <c r="C593" s="279"/>
      <c r="D593" s="281">
        <v>1</v>
      </c>
      <c r="E593" s="282">
        <v>10920</v>
      </c>
      <c r="F593" s="282">
        <v>10920</v>
      </c>
      <c r="G593" s="282">
        <f t="shared" ref="G593:G594" si="8">E593-F593</f>
        <v>0</v>
      </c>
      <c r="H593" s="275"/>
      <c r="I593" s="275"/>
      <c r="J593" s="275"/>
      <c r="K593" s="275"/>
      <c r="L593" s="275"/>
      <c r="M593" s="275"/>
      <c r="N593" s="275"/>
      <c r="O593" s="275"/>
      <c r="P593" s="283" t="s">
        <v>4958</v>
      </c>
    </row>
    <row r="594" spans="1:16" ht="14.4" customHeight="1" x14ac:dyDescent="0.3">
      <c r="A594" s="278">
        <v>589</v>
      </c>
      <c r="B594" s="279" t="s">
        <v>6427</v>
      </c>
      <c r="C594" s="279"/>
      <c r="D594" s="281">
        <v>1</v>
      </c>
      <c r="E594" s="282">
        <v>8049.6</v>
      </c>
      <c r="F594" s="282">
        <v>8049.6</v>
      </c>
      <c r="G594" s="282">
        <f t="shared" si="8"/>
        <v>0</v>
      </c>
      <c r="H594" s="275"/>
      <c r="I594" s="275"/>
      <c r="J594" s="275"/>
      <c r="K594" s="275"/>
      <c r="L594" s="275"/>
      <c r="M594" s="275"/>
      <c r="N594" s="275"/>
      <c r="O594" s="275"/>
      <c r="P594" s="283" t="s">
        <v>4958</v>
      </c>
    </row>
    <row r="595" spans="1:16" x14ac:dyDescent="0.3">
      <c r="A595" s="278">
        <v>590</v>
      </c>
      <c r="B595" s="279" t="s">
        <v>6429</v>
      </c>
      <c r="C595" s="279"/>
      <c r="D595" s="281">
        <v>1</v>
      </c>
      <c r="E595" s="282">
        <v>17998.11</v>
      </c>
      <c r="F595" s="282">
        <v>15938.01</v>
      </c>
      <c r="G595" s="282">
        <v>2060.1</v>
      </c>
      <c r="H595" s="275"/>
      <c r="I595" s="275"/>
      <c r="J595" s="275"/>
      <c r="K595" s="275"/>
      <c r="L595" s="275"/>
      <c r="M595" s="275"/>
      <c r="N595" s="275"/>
      <c r="O595" s="275"/>
      <c r="P595" s="283" t="s">
        <v>4958</v>
      </c>
    </row>
    <row r="596" spans="1:16" x14ac:dyDescent="0.3">
      <c r="A596" s="278">
        <v>591</v>
      </c>
      <c r="B596" s="279" t="s">
        <v>6429</v>
      </c>
      <c r="C596" s="279"/>
      <c r="D596" s="281">
        <v>1</v>
      </c>
      <c r="E596" s="282">
        <v>9639</v>
      </c>
      <c r="F596" s="282">
        <v>9639</v>
      </c>
      <c r="G596" s="282">
        <f>E596-F596</f>
        <v>0</v>
      </c>
      <c r="H596" s="275"/>
      <c r="I596" s="275"/>
      <c r="J596" s="275"/>
      <c r="K596" s="275"/>
      <c r="L596" s="275"/>
      <c r="M596" s="275"/>
      <c r="N596" s="275"/>
      <c r="O596" s="275"/>
      <c r="P596" s="283" t="s">
        <v>4958</v>
      </c>
    </row>
    <row r="597" spans="1:16" ht="14.4" customHeight="1" x14ac:dyDescent="0.3">
      <c r="A597" s="278">
        <v>592</v>
      </c>
      <c r="B597" s="279" t="s">
        <v>6430</v>
      </c>
      <c r="C597" s="279"/>
      <c r="D597" s="281">
        <v>1</v>
      </c>
      <c r="E597" s="282">
        <v>9029</v>
      </c>
      <c r="F597" s="282">
        <v>9029</v>
      </c>
      <c r="G597" s="282">
        <f>E597-F597</f>
        <v>0</v>
      </c>
      <c r="H597" s="275"/>
      <c r="I597" s="275"/>
      <c r="J597" s="275"/>
      <c r="K597" s="275"/>
      <c r="L597" s="275"/>
      <c r="M597" s="275"/>
      <c r="N597" s="275"/>
      <c r="O597" s="275"/>
      <c r="P597" s="283" t="s">
        <v>4958</v>
      </c>
    </row>
    <row r="598" spans="1:16" x14ac:dyDescent="0.3">
      <c r="A598" s="278">
        <v>593</v>
      </c>
      <c r="B598" s="279" t="s">
        <v>2303</v>
      </c>
      <c r="C598" s="279"/>
      <c r="D598" s="281">
        <v>1</v>
      </c>
      <c r="E598" s="282">
        <v>55300</v>
      </c>
      <c r="F598" s="282">
        <v>26023.54</v>
      </c>
      <c r="G598" s="282">
        <v>29276.46</v>
      </c>
      <c r="H598" s="275"/>
      <c r="I598" s="275"/>
      <c r="J598" s="275"/>
      <c r="K598" s="275"/>
      <c r="L598" s="275"/>
      <c r="M598" s="275"/>
      <c r="N598" s="275"/>
      <c r="O598" s="275"/>
      <c r="P598" s="283" t="s">
        <v>4958</v>
      </c>
    </row>
    <row r="599" spans="1:16" x14ac:dyDescent="0.3">
      <c r="A599" s="278">
        <v>594</v>
      </c>
      <c r="B599" s="279" t="s">
        <v>6431</v>
      </c>
      <c r="C599" s="279"/>
      <c r="D599" s="281">
        <v>1</v>
      </c>
      <c r="E599" s="282">
        <v>5397.5</v>
      </c>
      <c r="F599" s="282">
        <v>5397.5</v>
      </c>
      <c r="G599" s="282">
        <f>E599-F599</f>
        <v>0</v>
      </c>
      <c r="H599" s="275"/>
      <c r="I599" s="275"/>
      <c r="J599" s="275"/>
      <c r="K599" s="275"/>
      <c r="L599" s="275"/>
      <c r="M599" s="275"/>
      <c r="N599" s="275"/>
      <c r="O599" s="275"/>
      <c r="P599" s="283" t="s">
        <v>4958</v>
      </c>
    </row>
    <row r="600" spans="1:16" x14ac:dyDescent="0.3">
      <c r="A600" s="278">
        <v>595</v>
      </c>
      <c r="B600" s="279" t="s">
        <v>6432</v>
      </c>
      <c r="C600" s="279"/>
      <c r="D600" s="281">
        <v>1</v>
      </c>
      <c r="E600" s="282">
        <v>40411.4</v>
      </c>
      <c r="F600" s="282">
        <v>40411.4</v>
      </c>
      <c r="G600" s="282">
        <f t="shared" ref="G600:G615" si="9">E600-F600</f>
        <v>0</v>
      </c>
      <c r="H600" s="275"/>
      <c r="I600" s="275"/>
      <c r="J600" s="275"/>
      <c r="K600" s="275"/>
      <c r="L600" s="275"/>
      <c r="M600" s="275"/>
      <c r="N600" s="275"/>
      <c r="O600" s="275"/>
      <c r="P600" s="283" t="s">
        <v>4958</v>
      </c>
    </row>
    <row r="601" spans="1:16" x14ac:dyDescent="0.3">
      <c r="A601" s="278">
        <v>596</v>
      </c>
      <c r="B601" s="279" t="s">
        <v>6432</v>
      </c>
      <c r="C601" s="279"/>
      <c r="D601" s="281">
        <v>1</v>
      </c>
      <c r="E601" s="282">
        <v>28033.98</v>
      </c>
      <c r="F601" s="282">
        <v>28033.98</v>
      </c>
      <c r="G601" s="282">
        <f t="shared" si="9"/>
        <v>0</v>
      </c>
      <c r="H601" s="275"/>
      <c r="I601" s="275"/>
      <c r="J601" s="275"/>
      <c r="K601" s="275"/>
      <c r="L601" s="275"/>
      <c r="M601" s="275"/>
      <c r="N601" s="275"/>
      <c r="O601" s="275"/>
      <c r="P601" s="283" t="s">
        <v>4958</v>
      </c>
    </row>
    <row r="602" spans="1:16" x14ac:dyDescent="0.3">
      <c r="A602" s="278">
        <v>597</v>
      </c>
      <c r="B602" s="279" t="s">
        <v>6433</v>
      </c>
      <c r="C602" s="279"/>
      <c r="D602" s="281">
        <v>1</v>
      </c>
      <c r="E602" s="282">
        <v>2040</v>
      </c>
      <c r="F602" s="282">
        <v>2040</v>
      </c>
      <c r="G602" s="282">
        <f t="shared" si="9"/>
        <v>0</v>
      </c>
      <c r="H602" s="275"/>
      <c r="I602" s="275"/>
      <c r="J602" s="275"/>
      <c r="K602" s="275"/>
      <c r="L602" s="275"/>
      <c r="M602" s="275"/>
      <c r="N602" s="275"/>
      <c r="O602" s="275"/>
      <c r="P602" s="283" t="s">
        <v>4958</v>
      </c>
    </row>
    <row r="603" spans="1:16" x14ac:dyDescent="0.3">
      <c r="A603" s="278">
        <v>598</v>
      </c>
      <c r="B603" s="279" t="s">
        <v>6434</v>
      </c>
      <c r="C603" s="279"/>
      <c r="D603" s="281">
        <v>1</v>
      </c>
      <c r="E603" s="282">
        <v>3596.64</v>
      </c>
      <c r="F603" s="282">
        <v>3596.64</v>
      </c>
      <c r="G603" s="282">
        <f t="shared" si="9"/>
        <v>0</v>
      </c>
      <c r="H603" s="275"/>
      <c r="I603" s="275"/>
      <c r="J603" s="275"/>
      <c r="K603" s="275"/>
      <c r="L603" s="275"/>
      <c r="M603" s="275"/>
      <c r="N603" s="275"/>
      <c r="O603" s="275"/>
      <c r="P603" s="283" t="s">
        <v>4958</v>
      </c>
    </row>
    <row r="604" spans="1:16" x14ac:dyDescent="0.3">
      <c r="A604" s="278">
        <v>599</v>
      </c>
      <c r="B604" s="279" t="s">
        <v>6435</v>
      </c>
      <c r="C604" s="279"/>
      <c r="D604" s="281">
        <v>1</v>
      </c>
      <c r="E604" s="282">
        <v>2540</v>
      </c>
      <c r="F604" s="282">
        <v>2540</v>
      </c>
      <c r="G604" s="282">
        <f t="shared" si="9"/>
        <v>0</v>
      </c>
      <c r="H604" s="275"/>
      <c r="I604" s="275"/>
      <c r="J604" s="275"/>
      <c r="K604" s="275"/>
      <c r="L604" s="275"/>
      <c r="M604" s="275"/>
      <c r="N604" s="275"/>
      <c r="O604" s="275"/>
      <c r="P604" s="283" t="s">
        <v>4958</v>
      </c>
    </row>
    <row r="605" spans="1:16" x14ac:dyDescent="0.3">
      <c r="A605" s="278">
        <v>600</v>
      </c>
      <c r="B605" s="279" t="s">
        <v>6435</v>
      </c>
      <c r="C605" s="279"/>
      <c r="D605" s="281">
        <v>1</v>
      </c>
      <c r="E605" s="282">
        <v>2606.04</v>
      </c>
      <c r="F605" s="282">
        <v>2606.04</v>
      </c>
      <c r="G605" s="282">
        <f t="shared" si="9"/>
        <v>0</v>
      </c>
      <c r="H605" s="275"/>
      <c r="I605" s="275"/>
      <c r="J605" s="275"/>
      <c r="K605" s="275"/>
      <c r="L605" s="275"/>
      <c r="M605" s="275"/>
      <c r="N605" s="275"/>
      <c r="O605" s="275"/>
      <c r="P605" s="283" t="s">
        <v>4958</v>
      </c>
    </row>
    <row r="606" spans="1:16" x14ac:dyDescent="0.3">
      <c r="A606" s="278">
        <v>601</v>
      </c>
      <c r="B606" s="279" t="s">
        <v>2283</v>
      </c>
      <c r="C606" s="279"/>
      <c r="D606" s="281">
        <v>1</v>
      </c>
      <c r="E606" s="282">
        <v>13304.2</v>
      </c>
      <c r="F606" s="282">
        <v>13304.2</v>
      </c>
      <c r="G606" s="282">
        <f t="shared" si="9"/>
        <v>0</v>
      </c>
      <c r="H606" s="275"/>
      <c r="I606" s="275"/>
      <c r="J606" s="275"/>
      <c r="K606" s="275"/>
      <c r="L606" s="275"/>
      <c r="M606" s="275"/>
      <c r="N606" s="275"/>
      <c r="O606" s="275"/>
      <c r="P606" s="283" t="s">
        <v>4958</v>
      </c>
    </row>
    <row r="607" spans="1:16" x14ac:dyDescent="0.3">
      <c r="A607" s="278">
        <v>602</v>
      </c>
      <c r="B607" s="279" t="s">
        <v>2283</v>
      </c>
      <c r="C607" s="279"/>
      <c r="D607" s="281">
        <v>1</v>
      </c>
      <c r="E607" s="282">
        <v>16752.060000000001</v>
      </c>
      <c r="F607" s="282">
        <v>16752.060000000001</v>
      </c>
      <c r="G607" s="282">
        <f t="shared" si="9"/>
        <v>0</v>
      </c>
      <c r="H607" s="275"/>
      <c r="I607" s="275"/>
      <c r="J607" s="275"/>
      <c r="K607" s="275"/>
      <c r="L607" s="275"/>
      <c r="M607" s="275"/>
      <c r="N607" s="275"/>
      <c r="O607" s="275"/>
      <c r="P607" s="283" t="s">
        <v>4958</v>
      </c>
    </row>
    <row r="608" spans="1:16" x14ac:dyDescent="0.3">
      <c r="A608" s="278">
        <v>603</v>
      </c>
      <c r="B608" s="279" t="s">
        <v>2283</v>
      </c>
      <c r="C608" s="279"/>
      <c r="D608" s="281">
        <v>1</v>
      </c>
      <c r="E608" s="282">
        <v>6707.83</v>
      </c>
      <c r="F608" s="282">
        <v>6707.83</v>
      </c>
      <c r="G608" s="282">
        <f t="shared" si="9"/>
        <v>0</v>
      </c>
      <c r="H608" s="275"/>
      <c r="I608" s="275"/>
      <c r="J608" s="275"/>
      <c r="K608" s="275"/>
      <c r="L608" s="275"/>
      <c r="M608" s="275"/>
      <c r="N608" s="275"/>
      <c r="O608" s="275"/>
      <c r="P608" s="283" t="s">
        <v>4958</v>
      </c>
    </row>
    <row r="609" spans="1:16" x14ac:dyDescent="0.3">
      <c r="A609" s="278">
        <v>604</v>
      </c>
      <c r="B609" s="279" t="s">
        <v>2283</v>
      </c>
      <c r="C609" s="279"/>
      <c r="D609" s="281">
        <v>1</v>
      </c>
      <c r="E609" s="282">
        <v>9893</v>
      </c>
      <c r="F609" s="282">
        <v>9893</v>
      </c>
      <c r="G609" s="282">
        <f t="shared" si="9"/>
        <v>0</v>
      </c>
      <c r="H609" s="275"/>
      <c r="I609" s="275"/>
      <c r="J609" s="275"/>
      <c r="K609" s="275"/>
      <c r="L609" s="275"/>
      <c r="M609" s="275"/>
      <c r="N609" s="275"/>
      <c r="O609" s="275"/>
      <c r="P609" s="283" t="s">
        <v>4958</v>
      </c>
    </row>
    <row r="610" spans="1:16" x14ac:dyDescent="0.3">
      <c r="A610" s="278">
        <v>605</v>
      </c>
      <c r="B610" s="279" t="s">
        <v>2283</v>
      </c>
      <c r="C610" s="279"/>
      <c r="D610" s="281">
        <v>1</v>
      </c>
      <c r="E610" s="282">
        <v>6469</v>
      </c>
      <c r="F610" s="282">
        <v>6469</v>
      </c>
      <c r="G610" s="282">
        <f t="shared" si="9"/>
        <v>0</v>
      </c>
      <c r="H610" s="275"/>
      <c r="I610" s="275"/>
      <c r="J610" s="275"/>
      <c r="K610" s="275"/>
      <c r="L610" s="275"/>
      <c r="M610" s="275"/>
      <c r="N610" s="275"/>
      <c r="O610" s="275"/>
      <c r="P610" s="283" t="s">
        <v>4958</v>
      </c>
    </row>
    <row r="611" spans="1:16" x14ac:dyDescent="0.3">
      <c r="A611" s="278">
        <v>606</v>
      </c>
      <c r="B611" s="279" t="s">
        <v>2283</v>
      </c>
      <c r="C611" s="279"/>
      <c r="D611" s="281">
        <v>1</v>
      </c>
      <c r="E611" s="282">
        <v>6469</v>
      </c>
      <c r="F611" s="282">
        <v>6469</v>
      </c>
      <c r="G611" s="282">
        <f t="shared" si="9"/>
        <v>0</v>
      </c>
      <c r="H611" s="275"/>
      <c r="I611" s="275"/>
      <c r="J611" s="275"/>
      <c r="K611" s="275"/>
      <c r="L611" s="275"/>
      <c r="M611" s="275"/>
      <c r="N611" s="275"/>
      <c r="O611" s="275"/>
      <c r="P611" s="283" t="s">
        <v>4958</v>
      </c>
    </row>
    <row r="612" spans="1:16" x14ac:dyDescent="0.3">
      <c r="A612" s="278">
        <v>607</v>
      </c>
      <c r="B612" s="279" t="s">
        <v>2283</v>
      </c>
      <c r="C612" s="279"/>
      <c r="D612" s="281">
        <v>1</v>
      </c>
      <c r="E612" s="282">
        <v>6527</v>
      </c>
      <c r="F612" s="282">
        <v>6527</v>
      </c>
      <c r="G612" s="282">
        <f t="shared" si="9"/>
        <v>0</v>
      </c>
      <c r="H612" s="275"/>
      <c r="I612" s="275"/>
      <c r="J612" s="275"/>
      <c r="K612" s="275"/>
      <c r="L612" s="275"/>
      <c r="M612" s="275"/>
      <c r="N612" s="275"/>
      <c r="O612" s="275"/>
      <c r="P612" s="283" t="s">
        <v>4958</v>
      </c>
    </row>
    <row r="613" spans="1:16" x14ac:dyDescent="0.3">
      <c r="A613" s="278">
        <v>608</v>
      </c>
      <c r="B613" s="279" t="s">
        <v>2283</v>
      </c>
      <c r="C613" s="279"/>
      <c r="D613" s="281">
        <v>1</v>
      </c>
      <c r="E613" s="282">
        <v>9349.83</v>
      </c>
      <c r="F613" s="282">
        <v>9349.83</v>
      </c>
      <c r="G613" s="282">
        <f t="shared" si="9"/>
        <v>0</v>
      </c>
      <c r="H613" s="275"/>
      <c r="I613" s="275"/>
      <c r="J613" s="275"/>
      <c r="K613" s="275"/>
      <c r="L613" s="275"/>
      <c r="M613" s="275"/>
      <c r="N613" s="275"/>
      <c r="O613" s="275"/>
      <c r="P613" s="283" t="s">
        <v>4958</v>
      </c>
    </row>
    <row r="614" spans="1:16" x14ac:dyDescent="0.3">
      <c r="A614" s="278">
        <v>609</v>
      </c>
      <c r="B614" s="279" t="s">
        <v>2283</v>
      </c>
      <c r="C614" s="279"/>
      <c r="D614" s="281">
        <v>1</v>
      </c>
      <c r="E614" s="282">
        <v>4486.9799999999996</v>
      </c>
      <c r="F614" s="282">
        <v>4486.9799999999996</v>
      </c>
      <c r="G614" s="282">
        <f t="shared" si="9"/>
        <v>0</v>
      </c>
      <c r="H614" s="275"/>
      <c r="I614" s="275"/>
      <c r="J614" s="275"/>
      <c r="K614" s="275"/>
      <c r="L614" s="275"/>
      <c r="M614" s="275"/>
      <c r="N614" s="275"/>
      <c r="O614" s="275"/>
      <c r="P614" s="283" t="s">
        <v>4958</v>
      </c>
    </row>
    <row r="615" spans="1:16" x14ac:dyDescent="0.3">
      <c r="A615" s="278">
        <v>610</v>
      </c>
      <c r="B615" s="279" t="s">
        <v>2283</v>
      </c>
      <c r="C615" s="279"/>
      <c r="D615" s="281">
        <v>1</v>
      </c>
      <c r="E615" s="282">
        <v>5423</v>
      </c>
      <c r="F615" s="282">
        <v>5423</v>
      </c>
      <c r="G615" s="282">
        <f t="shared" si="9"/>
        <v>0</v>
      </c>
      <c r="H615" s="275"/>
      <c r="I615" s="275"/>
      <c r="J615" s="275"/>
      <c r="K615" s="275"/>
      <c r="L615" s="275"/>
      <c r="M615" s="275"/>
      <c r="N615" s="275"/>
      <c r="O615" s="275"/>
      <c r="P615" s="283" t="s">
        <v>4958</v>
      </c>
    </row>
    <row r="616" spans="1:16" x14ac:dyDescent="0.3">
      <c r="A616" s="278">
        <v>611</v>
      </c>
      <c r="B616" s="279" t="s">
        <v>2283</v>
      </c>
      <c r="C616" s="279"/>
      <c r="D616" s="281">
        <v>1</v>
      </c>
      <c r="E616" s="282">
        <v>25000</v>
      </c>
      <c r="F616" s="282">
        <v>10294.09</v>
      </c>
      <c r="G616" s="282">
        <v>14705.91</v>
      </c>
      <c r="H616" s="275"/>
      <c r="I616" s="275"/>
      <c r="J616" s="275"/>
      <c r="K616" s="275"/>
      <c r="L616" s="275"/>
      <c r="M616" s="275"/>
      <c r="N616" s="275"/>
      <c r="O616" s="275"/>
      <c r="P616" s="283" t="s">
        <v>4958</v>
      </c>
    </row>
    <row r="617" spans="1:16" x14ac:dyDescent="0.3">
      <c r="A617" s="278">
        <v>612</v>
      </c>
      <c r="B617" s="279" t="s">
        <v>2283</v>
      </c>
      <c r="C617" s="279"/>
      <c r="D617" s="281">
        <v>1</v>
      </c>
      <c r="E617" s="282">
        <v>6880</v>
      </c>
      <c r="F617" s="282">
        <v>6880</v>
      </c>
      <c r="G617" s="282">
        <f>E617-F617</f>
        <v>0</v>
      </c>
      <c r="H617" s="275"/>
      <c r="I617" s="275"/>
      <c r="J617" s="275"/>
      <c r="K617" s="275"/>
      <c r="L617" s="275"/>
      <c r="M617" s="275"/>
      <c r="N617" s="275"/>
      <c r="O617" s="275"/>
      <c r="P617" s="283" t="s">
        <v>4958</v>
      </c>
    </row>
    <row r="618" spans="1:16" x14ac:dyDescent="0.3">
      <c r="A618" s="278">
        <v>613</v>
      </c>
      <c r="B618" s="279" t="s">
        <v>6383</v>
      </c>
      <c r="C618" s="279"/>
      <c r="D618" s="281">
        <v>1</v>
      </c>
      <c r="E618" s="282">
        <v>9893</v>
      </c>
      <c r="F618" s="282">
        <v>9893</v>
      </c>
      <c r="G618" s="282">
        <f t="shared" ref="G618:G621" si="10">E618-F618</f>
        <v>0</v>
      </c>
      <c r="H618" s="275"/>
      <c r="I618" s="275"/>
      <c r="J618" s="275"/>
      <c r="K618" s="275"/>
      <c r="L618" s="275"/>
      <c r="M618" s="275"/>
      <c r="N618" s="275"/>
      <c r="O618" s="275"/>
      <c r="P618" s="283" t="s">
        <v>4958</v>
      </c>
    </row>
    <row r="619" spans="1:16" x14ac:dyDescent="0.3">
      <c r="A619" s="278">
        <v>614</v>
      </c>
      <c r="B619" s="279" t="s">
        <v>2281</v>
      </c>
      <c r="C619" s="279"/>
      <c r="D619" s="281">
        <v>1</v>
      </c>
      <c r="E619" s="282">
        <v>10010.52</v>
      </c>
      <c r="F619" s="282">
        <v>10010.52</v>
      </c>
      <c r="G619" s="282">
        <f t="shared" si="10"/>
        <v>0</v>
      </c>
      <c r="H619" s="275"/>
      <c r="I619" s="275"/>
      <c r="J619" s="275"/>
      <c r="K619" s="275"/>
      <c r="L619" s="275"/>
      <c r="M619" s="275"/>
      <c r="N619" s="275"/>
      <c r="O619" s="275"/>
      <c r="P619" s="283" t="s">
        <v>4958</v>
      </c>
    </row>
    <row r="620" spans="1:16" x14ac:dyDescent="0.3">
      <c r="A620" s="278">
        <v>615</v>
      </c>
      <c r="B620" s="279" t="s">
        <v>2281</v>
      </c>
      <c r="C620" s="279"/>
      <c r="D620" s="281">
        <v>1</v>
      </c>
      <c r="E620" s="282">
        <v>3315</v>
      </c>
      <c r="F620" s="282">
        <v>3315</v>
      </c>
      <c r="G620" s="282">
        <f t="shared" si="10"/>
        <v>0</v>
      </c>
      <c r="H620" s="275"/>
      <c r="I620" s="275"/>
      <c r="J620" s="275"/>
      <c r="K620" s="275"/>
      <c r="L620" s="275"/>
      <c r="M620" s="275"/>
      <c r="N620" s="275"/>
      <c r="O620" s="275"/>
      <c r="P620" s="283" t="s">
        <v>4958</v>
      </c>
    </row>
    <row r="621" spans="1:16" x14ac:dyDescent="0.3">
      <c r="A621" s="278">
        <v>616</v>
      </c>
      <c r="B621" s="279" t="s">
        <v>2288</v>
      </c>
      <c r="C621" s="279"/>
      <c r="D621" s="281">
        <v>1</v>
      </c>
      <c r="E621" s="282">
        <v>16227.9</v>
      </c>
      <c r="F621" s="282">
        <v>16227.9</v>
      </c>
      <c r="G621" s="282">
        <f t="shared" si="10"/>
        <v>0</v>
      </c>
      <c r="H621" s="275"/>
      <c r="I621" s="275"/>
      <c r="J621" s="275"/>
      <c r="K621" s="275"/>
      <c r="L621" s="275"/>
      <c r="M621" s="275"/>
      <c r="N621" s="275"/>
      <c r="O621" s="275"/>
      <c r="P621" s="283" t="s">
        <v>4958</v>
      </c>
    </row>
    <row r="622" spans="1:16" x14ac:dyDescent="0.3">
      <c r="A622" s="278">
        <v>617</v>
      </c>
      <c r="B622" s="279" t="s">
        <v>6436</v>
      </c>
      <c r="C622" s="279"/>
      <c r="D622" s="281">
        <v>1</v>
      </c>
      <c r="E622" s="282">
        <v>15300</v>
      </c>
      <c r="F622" s="282">
        <v>5105.1000000000004</v>
      </c>
      <c r="G622" s="282">
        <v>10194.9</v>
      </c>
      <c r="H622" s="275"/>
      <c r="I622" s="275"/>
      <c r="J622" s="275"/>
      <c r="K622" s="275"/>
      <c r="L622" s="275"/>
      <c r="M622" s="275"/>
      <c r="N622" s="275"/>
      <c r="O622" s="275"/>
      <c r="P622" s="283" t="s">
        <v>4958</v>
      </c>
    </row>
    <row r="623" spans="1:16" ht="14.4" customHeight="1" x14ac:dyDescent="0.3">
      <c r="A623" s="278">
        <v>618</v>
      </c>
      <c r="B623" s="279" t="s">
        <v>6437</v>
      </c>
      <c r="C623" s="279"/>
      <c r="D623" s="281">
        <v>1</v>
      </c>
      <c r="E623" s="282">
        <v>14188.2</v>
      </c>
      <c r="F623" s="282">
        <v>7287.48</v>
      </c>
      <c r="G623" s="282">
        <v>6900.72</v>
      </c>
      <c r="H623" s="275"/>
      <c r="I623" s="275"/>
      <c r="J623" s="275"/>
      <c r="K623" s="275"/>
      <c r="L623" s="275"/>
      <c r="M623" s="275"/>
      <c r="N623" s="275"/>
      <c r="O623" s="275"/>
      <c r="P623" s="283" t="s">
        <v>4958</v>
      </c>
    </row>
    <row r="624" spans="1:16" ht="14.4" customHeight="1" x14ac:dyDescent="0.3">
      <c r="A624" s="278">
        <v>619</v>
      </c>
      <c r="B624" s="279" t="s">
        <v>6437</v>
      </c>
      <c r="C624" s="279"/>
      <c r="D624" s="281">
        <v>1</v>
      </c>
      <c r="E624" s="282">
        <v>14188.2</v>
      </c>
      <c r="F624" s="282">
        <v>8382.0400000000009</v>
      </c>
      <c r="G624" s="282">
        <v>5806.16</v>
      </c>
      <c r="H624" s="275"/>
      <c r="I624" s="275"/>
      <c r="J624" s="275"/>
      <c r="K624" s="275"/>
      <c r="L624" s="275"/>
      <c r="M624" s="275"/>
      <c r="N624" s="275"/>
      <c r="O624" s="275"/>
      <c r="P624" s="283" t="s">
        <v>4958</v>
      </c>
    </row>
    <row r="625" spans="1:16" ht="14.4" customHeight="1" x14ac:dyDescent="0.3">
      <c r="A625" s="278">
        <v>620</v>
      </c>
      <c r="B625" s="279" t="s">
        <v>6437</v>
      </c>
      <c r="C625" s="279"/>
      <c r="D625" s="281">
        <v>1</v>
      </c>
      <c r="E625" s="282">
        <v>16700</v>
      </c>
      <c r="F625" s="286">
        <v>927.78</v>
      </c>
      <c r="G625" s="282">
        <v>15772.22</v>
      </c>
      <c r="H625" s="275"/>
      <c r="I625" s="275"/>
      <c r="J625" s="275"/>
      <c r="K625" s="275"/>
      <c r="L625" s="275"/>
      <c r="M625" s="275"/>
      <c r="N625" s="275"/>
      <c r="O625" s="275"/>
      <c r="P625" s="283" t="s">
        <v>4958</v>
      </c>
    </row>
    <row r="626" spans="1:16" ht="14.4" customHeight="1" x14ac:dyDescent="0.3">
      <c r="A626" s="278">
        <v>621</v>
      </c>
      <c r="B626" s="279" t="s">
        <v>6437</v>
      </c>
      <c r="C626" s="279"/>
      <c r="D626" s="281">
        <v>1</v>
      </c>
      <c r="E626" s="282">
        <v>11984</v>
      </c>
      <c r="F626" s="282">
        <v>11984</v>
      </c>
      <c r="G626" s="282">
        <f>E626-F626</f>
        <v>0</v>
      </c>
      <c r="H626" s="275"/>
      <c r="I626" s="275"/>
      <c r="J626" s="275"/>
      <c r="K626" s="275"/>
      <c r="L626" s="275"/>
      <c r="M626" s="275"/>
      <c r="N626" s="275"/>
      <c r="O626" s="275"/>
      <c r="P626" s="283" t="s">
        <v>4958</v>
      </c>
    </row>
    <row r="627" spans="1:16" ht="14.4" customHeight="1" x14ac:dyDescent="0.3">
      <c r="A627" s="278">
        <v>622</v>
      </c>
      <c r="B627" s="279" t="s">
        <v>6437</v>
      </c>
      <c r="C627" s="279"/>
      <c r="D627" s="281">
        <v>1</v>
      </c>
      <c r="E627" s="282">
        <v>14188.2</v>
      </c>
      <c r="F627" s="282">
        <v>7491.54</v>
      </c>
      <c r="G627" s="282">
        <v>6696.66</v>
      </c>
      <c r="H627" s="275"/>
      <c r="I627" s="275"/>
      <c r="J627" s="275"/>
      <c r="K627" s="275"/>
      <c r="L627" s="275"/>
      <c r="M627" s="275"/>
      <c r="N627" s="275"/>
      <c r="O627" s="275"/>
      <c r="P627" s="283" t="s">
        <v>4958</v>
      </c>
    </row>
    <row r="628" spans="1:16" ht="14.4" customHeight="1" x14ac:dyDescent="0.3">
      <c r="A628" s="278">
        <v>623</v>
      </c>
      <c r="B628" s="279" t="s">
        <v>6437</v>
      </c>
      <c r="C628" s="279"/>
      <c r="D628" s="281">
        <v>1</v>
      </c>
      <c r="E628" s="282">
        <v>14188.2</v>
      </c>
      <c r="F628" s="282">
        <v>8382.0400000000009</v>
      </c>
      <c r="G628" s="282">
        <v>5806.16</v>
      </c>
      <c r="H628" s="275"/>
      <c r="I628" s="275"/>
      <c r="J628" s="275"/>
      <c r="K628" s="275"/>
      <c r="L628" s="275"/>
      <c r="M628" s="275"/>
      <c r="N628" s="275"/>
      <c r="O628" s="275"/>
      <c r="P628" s="283" t="s">
        <v>4958</v>
      </c>
    </row>
    <row r="629" spans="1:16" ht="14.4" customHeight="1" x14ac:dyDescent="0.3">
      <c r="A629" s="278">
        <v>624</v>
      </c>
      <c r="B629" s="279" t="s">
        <v>6437</v>
      </c>
      <c r="C629" s="279"/>
      <c r="D629" s="281">
        <v>1</v>
      </c>
      <c r="E629" s="282">
        <v>15300</v>
      </c>
      <c r="F629" s="282">
        <v>6521.05</v>
      </c>
      <c r="G629" s="282">
        <v>8778.9500000000007</v>
      </c>
      <c r="H629" s="275"/>
      <c r="I629" s="275"/>
      <c r="J629" s="275"/>
      <c r="K629" s="275"/>
      <c r="L629" s="275"/>
      <c r="M629" s="275"/>
      <c r="N629" s="275"/>
      <c r="O629" s="275"/>
      <c r="P629" s="283" t="s">
        <v>4958</v>
      </c>
    </row>
    <row r="630" spans="1:16" ht="14.4" customHeight="1" x14ac:dyDescent="0.3">
      <c r="A630" s="278">
        <v>625</v>
      </c>
      <c r="B630" s="279" t="s">
        <v>6437</v>
      </c>
      <c r="C630" s="279"/>
      <c r="D630" s="281">
        <v>1</v>
      </c>
      <c r="E630" s="282">
        <v>14188.2</v>
      </c>
      <c r="F630" s="282">
        <v>8382.0400000000009</v>
      </c>
      <c r="G630" s="282">
        <v>5806.16</v>
      </c>
      <c r="H630" s="275"/>
      <c r="I630" s="275"/>
      <c r="J630" s="275"/>
      <c r="K630" s="275"/>
      <c r="L630" s="275"/>
      <c r="M630" s="275"/>
      <c r="N630" s="275"/>
      <c r="O630" s="275"/>
      <c r="P630" s="283" t="s">
        <v>4958</v>
      </c>
    </row>
    <row r="631" spans="1:16" ht="14.4" customHeight="1" x14ac:dyDescent="0.3">
      <c r="A631" s="278">
        <v>626</v>
      </c>
      <c r="B631" s="279" t="s">
        <v>6437</v>
      </c>
      <c r="C631" s="279"/>
      <c r="D631" s="281">
        <v>1</v>
      </c>
      <c r="E631" s="282">
        <v>15300</v>
      </c>
      <c r="F631" s="282">
        <v>7230.1</v>
      </c>
      <c r="G631" s="282">
        <v>8069.9</v>
      </c>
      <c r="H631" s="275"/>
      <c r="I631" s="275"/>
      <c r="J631" s="275"/>
      <c r="K631" s="275"/>
      <c r="L631" s="275"/>
      <c r="M631" s="275"/>
      <c r="N631" s="275"/>
      <c r="O631" s="275"/>
      <c r="P631" s="283" t="s">
        <v>4958</v>
      </c>
    </row>
    <row r="632" spans="1:16" ht="14.4" customHeight="1" x14ac:dyDescent="0.3">
      <c r="A632" s="278">
        <v>627</v>
      </c>
      <c r="B632" s="279" t="s">
        <v>6437</v>
      </c>
      <c r="C632" s="279"/>
      <c r="D632" s="281">
        <v>1</v>
      </c>
      <c r="E632" s="282">
        <v>15300</v>
      </c>
      <c r="F632" s="282">
        <v>6521.05</v>
      </c>
      <c r="G632" s="282">
        <v>8778.9500000000007</v>
      </c>
      <c r="H632" s="275"/>
      <c r="I632" s="275"/>
      <c r="J632" s="275"/>
      <c r="K632" s="275"/>
      <c r="L632" s="275"/>
      <c r="M632" s="275"/>
      <c r="N632" s="275"/>
      <c r="O632" s="275"/>
      <c r="P632" s="283" t="s">
        <v>4958</v>
      </c>
    </row>
    <row r="633" spans="1:16" ht="14.4" customHeight="1" x14ac:dyDescent="0.3">
      <c r="A633" s="278">
        <v>628</v>
      </c>
      <c r="B633" s="279" t="s">
        <v>6437</v>
      </c>
      <c r="C633" s="279"/>
      <c r="D633" s="281">
        <v>1</v>
      </c>
      <c r="E633" s="282">
        <v>23527.53</v>
      </c>
      <c r="F633" s="282">
        <v>17196.939999999999</v>
      </c>
      <c r="G633" s="282">
        <v>6330.59</v>
      </c>
      <c r="H633" s="275"/>
      <c r="I633" s="275"/>
      <c r="J633" s="275"/>
      <c r="K633" s="275"/>
      <c r="L633" s="275"/>
      <c r="M633" s="275"/>
      <c r="N633" s="275"/>
      <c r="O633" s="275"/>
      <c r="P633" s="283" t="s">
        <v>4958</v>
      </c>
    </row>
    <row r="634" spans="1:16" ht="14.4" customHeight="1" x14ac:dyDescent="0.3">
      <c r="A634" s="278">
        <v>629</v>
      </c>
      <c r="B634" s="279" t="s">
        <v>6437</v>
      </c>
      <c r="C634" s="279"/>
      <c r="D634" s="281">
        <v>1</v>
      </c>
      <c r="E634" s="282">
        <v>14188.2</v>
      </c>
      <c r="F634" s="282">
        <v>4756.1499999999996</v>
      </c>
      <c r="G634" s="282">
        <v>9432.0499999999993</v>
      </c>
      <c r="H634" s="275"/>
      <c r="I634" s="275"/>
      <c r="J634" s="275"/>
      <c r="K634" s="275"/>
      <c r="L634" s="275"/>
      <c r="M634" s="275"/>
      <c r="N634" s="275"/>
      <c r="O634" s="275"/>
      <c r="P634" s="283" t="s">
        <v>4958</v>
      </c>
    </row>
    <row r="635" spans="1:16" ht="14.4" customHeight="1" x14ac:dyDescent="0.3">
      <c r="A635" s="278">
        <v>630</v>
      </c>
      <c r="B635" s="279" t="s">
        <v>6437</v>
      </c>
      <c r="C635" s="279"/>
      <c r="D635" s="281">
        <v>1</v>
      </c>
      <c r="E635" s="282">
        <v>15536.4</v>
      </c>
      <c r="F635" s="282">
        <v>8266.07</v>
      </c>
      <c r="G635" s="282">
        <v>7270.33</v>
      </c>
      <c r="H635" s="275"/>
      <c r="I635" s="275"/>
      <c r="J635" s="275"/>
      <c r="K635" s="275"/>
      <c r="L635" s="275"/>
      <c r="M635" s="275"/>
      <c r="N635" s="275"/>
      <c r="O635" s="275"/>
      <c r="P635" s="283" t="s">
        <v>4958</v>
      </c>
    </row>
    <row r="636" spans="1:16" ht="14.4" customHeight="1" x14ac:dyDescent="0.3">
      <c r="A636" s="278">
        <v>631</v>
      </c>
      <c r="B636" s="279" t="s">
        <v>6437</v>
      </c>
      <c r="C636" s="279"/>
      <c r="D636" s="281">
        <v>1</v>
      </c>
      <c r="E636" s="282">
        <v>28917.82</v>
      </c>
      <c r="F636" s="282">
        <v>15385.39</v>
      </c>
      <c r="G636" s="282">
        <v>13532.43</v>
      </c>
      <c r="H636" s="275"/>
      <c r="I636" s="275"/>
      <c r="J636" s="275"/>
      <c r="K636" s="275"/>
      <c r="L636" s="275"/>
      <c r="M636" s="275"/>
      <c r="N636" s="275"/>
      <c r="O636" s="275"/>
      <c r="P636" s="283" t="s">
        <v>4958</v>
      </c>
    </row>
    <row r="637" spans="1:16" x14ac:dyDescent="0.3">
      <c r="A637" s="278">
        <v>632</v>
      </c>
      <c r="B637" s="279" t="s">
        <v>6438</v>
      </c>
      <c r="C637" s="279"/>
      <c r="D637" s="281">
        <v>1</v>
      </c>
      <c r="E637" s="282">
        <v>15772.22</v>
      </c>
      <c r="F637" s="282">
        <v>3110.8</v>
      </c>
      <c r="G637" s="282">
        <v>12661.42</v>
      </c>
      <c r="H637" s="275"/>
      <c r="I637" s="275"/>
      <c r="J637" s="275"/>
      <c r="K637" s="275"/>
      <c r="L637" s="275"/>
      <c r="M637" s="275"/>
      <c r="N637" s="275"/>
      <c r="O637" s="275"/>
      <c r="P637" s="283" t="s">
        <v>4958</v>
      </c>
    </row>
    <row r="638" spans="1:16" x14ac:dyDescent="0.3">
      <c r="A638" s="278">
        <v>633</v>
      </c>
      <c r="B638" s="279" t="s">
        <v>6439</v>
      </c>
      <c r="C638" s="279"/>
      <c r="D638" s="281">
        <v>1</v>
      </c>
      <c r="E638" s="282">
        <v>3196.8</v>
      </c>
      <c r="F638" s="282">
        <v>3196.8</v>
      </c>
      <c r="G638" s="282">
        <f>E638-F638</f>
        <v>0</v>
      </c>
      <c r="H638" s="275"/>
      <c r="I638" s="275"/>
      <c r="J638" s="275"/>
      <c r="K638" s="275"/>
      <c r="L638" s="275"/>
      <c r="M638" s="275"/>
      <c r="N638" s="275"/>
      <c r="O638" s="275"/>
      <c r="P638" s="283" t="s">
        <v>4958</v>
      </c>
    </row>
    <row r="639" spans="1:16" x14ac:dyDescent="0.3">
      <c r="A639" s="278">
        <v>634</v>
      </c>
      <c r="B639" s="279" t="s">
        <v>2302</v>
      </c>
      <c r="C639" s="279"/>
      <c r="D639" s="281">
        <v>1</v>
      </c>
      <c r="E639" s="282">
        <v>15620.22</v>
      </c>
      <c r="F639" s="282">
        <v>15620.22</v>
      </c>
      <c r="G639" s="282">
        <f>E639-F639</f>
        <v>0</v>
      </c>
      <c r="H639" s="275"/>
      <c r="I639" s="275"/>
      <c r="J639" s="275"/>
      <c r="K639" s="275"/>
      <c r="L639" s="275"/>
      <c r="M639" s="275"/>
      <c r="N639" s="275"/>
      <c r="O639" s="275"/>
      <c r="P639" s="283" t="s">
        <v>4958</v>
      </c>
    </row>
    <row r="640" spans="1:16" x14ac:dyDescent="0.3">
      <c r="A640" s="278">
        <v>635</v>
      </c>
      <c r="B640" s="279" t="s">
        <v>2302</v>
      </c>
      <c r="C640" s="279"/>
      <c r="D640" s="281">
        <v>1</v>
      </c>
      <c r="E640" s="282">
        <v>16470</v>
      </c>
      <c r="F640" s="282">
        <v>5939.89</v>
      </c>
      <c r="G640" s="282">
        <v>10530.11</v>
      </c>
      <c r="H640" s="275"/>
      <c r="I640" s="275"/>
      <c r="J640" s="275"/>
      <c r="K640" s="275"/>
      <c r="L640" s="275"/>
      <c r="M640" s="275"/>
      <c r="N640" s="275"/>
      <c r="O640" s="275"/>
      <c r="P640" s="283" t="s">
        <v>4958</v>
      </c>
    </row>
    <row r="641" spans="1:16" x14ac:dyDescent="0.3">
      <c r="A641" s="278">
        <v>636</v>
      </c>
      <c r="B641" s="279" t="s">
        <v>2302</v>
      </c>
      <c r="C641" s="279"/>
      <c r="D641" s="281">
        <v>1</v>
      </c>
      <c r="E641" s="282">
        <v>14200</v>
      </c>
      <c r="F641" s="286">
        <v>828.31</v>
      </c>
      <c r="G641" s="282">
        <v>13371.69</v>
      </c>
      <c r="H641" s="275"/>
      <c r="I641" s="275"/>
      <c r="J641" s="275"/>
      <c r="K641" s="275"/>
      <c r="L641" s="275"/>
      <c r="M641" s="275"/>
      <c r="N641" s="275"/>
      <c r="O641" s="275"/>
      <c r="P641" s="283" t="s">
        <v>4958</v>
      </c>
    </row>
    <row r="642" spans="1:16" x14ac:dyDescent="0.3">
      <c r="A642" s="278">
        <v>637</v>
      </c>
      <c r="B642" s="279" t="s">
        <v>2302</v>
      </c>
      <c r="C642" s="279"/>
      <c r="D642" s="281">
        <v>1</v>
      </c>
      <c r="E642" s="282">
        <v>14200</v>
      </c>
      <c r="F642" s="286">
        <v>828.31</v>
      </c>
      <c r="G642" s="282">
        <v>13371.69</v>
      </c>
      <c r="H642" s="275"/>
      <c r="I642" s="275"/>
      <c r="J642" s="275"/>
      <c r="K642" s="275"/>
      <c r="L642" s="275"/>
      <c r="M642" s="275"/>
      <c r="N642" s="275"/>
      <c r="O642" s="275"/>
      <c r="P642" s="283" t="s">
        <v>4958</v>
      </c>
    </row>
    <row r="643" spans="1:16" x14ac:dyDescent="0.3">
      <c r="A643" s="278">
        <v>638</v>
      </c>
      <c r="B643" s="279" t="s">
        <v>2302</v>
      </c>
      <c r="C643" s="279"/>
      <c r="D643" s="281">
        <v>1</v>
      </c>
      <c r="E643" s="282">
        <v>14200</v>
      </c>
      <c r="F643" s="286">
        <v>828.31</v>
      </c>
      <c r="G643" s="282">
        <v>13371.69</v>
      </c>
      <c r="H643" s="275"/>
      <c r="I643" s="275"/>
      <c r="J643" s="275"/>
      <c r="K643" s="275"/>
      <c r="L643" s="275"/>
      <c r="M643" s="275"/>
      <c r="N643" s="275"/>
      <c r="O643" s="275"/>
      <c r="P643" s="283" t="s">
        <v>4958</v>
      </c>
    </row>
    <row r="644" spans="1:16" x14ac:dyDescent="0.3">
      <c r="A644" s="278">
        <v>639</v>
      </c>
      <c r="B644" s="279" t="s">
        <v>2302</v>
      </c>
      <c r="C644" s="279"/>
      <c r="D644" s="281">
        <v>1</v>
      </c>
      <c r="E644" s="282">
        <v>14200</v>
      </c>
      <c r="F644" s="286">
        <v>828.31</v>
      </c>
      <c r="G644" s="282">
        <v>13371.69</v>
      </c>
      <c r="H644" s="275"/>
      <c r="I644" s="275"/>
      <c r="J644" s="275"/>
      <c r="K644" s="275"/>
      <c r="L644" s="275"/>
      <c r="M644" s="275"/>
      <c r="N644" s="275"/>
      <c r="O644" s="275"/>
      <c r="P644" s="283" t="s">
        <v>4958</v>
      </c>
    </row>
    <row r="645" spans="1:16" x14ac:dyDescent="0.3">
      <c r="A645" s="278">
        <v>640</v>
      </c>
      <c r="B645" s="279" t="s">
        <v>2302</v>
      </c>
      <c r="C645" s="279"/>
      <c r="D645" s="281">
        <v>1</v>
      </c>
      <c r="E645" s="282">
        <v>14200</v>
      </c>
      <c r="F645" s="286">
        <v>828.31</v>
      </c>
      <c r="G645" s="282">
        <v>13371.69</v>
      </c>
      <c r="H645" s="275"/>
      <c r="I645" s="275"/>
      <c r="J645" s="275"/>
      <c r="K645" s="275"/>
      <c r="L645" s="275"/>
      <c r="M645" s="275"/>
      <c r="N645" s="275"/>
      <c r="O645" s="275"/>
      <c r="P645" s="283" t="s">
        <v>4958</v>
      </c>
    </row>
    <row r="646" spans="1:16" x14ac:dyDescent="0.3">
      <c r="A646" s="278">
        <v>641</v>
      </c>
      <c r="B646" s="279" t="s">
        <v>2302</v>
      </c>
      <c r="C646" s="279"/>
      <c r="D646" s="281">
        <v>1</v>
      </c>
      <c r="E646" s="282">
        <v>14200</v>
      </c>
      <c r="F646" s="286">
        <v>828.31</v>
      </c>
      <c r="G646" s="282">
        <v>13371.69</v>
      </c>
      <c r="H646" s="275"/>
      <c r="I646" s="275"/>
      <c r="J646" s="275"/>
      <c r="K646" s="275"/>
      <c r="L646" s="275"/>
      <c r="M646" s="275"/>
      <c r="N646" s="275"/>
      <c r="O646" s="275"/>
      <c r="P646" s="283" t="s">
        <v>4958</v>
      </c>
    </row>
    <row r="647" spans="1:16" x14ac:dyDescent="0.3">
      <c r="A647" s="278">
        <v>642</v>
      </c>
      <c r="B647" s="279" t="s">
        <v>2302</v>
      </c>
      <c r="C647" s="279"/>
      <c r="D647" s="281">
        <v>1</v>
      </c>
      <c r="E647" s="282">
        <v>14200</v>
      </c>
      <c r="F647" s="286">
        <v>828.31</v>
      </c>
      <c r="G647" s="282">
        <v>13371.69</v>
      </c>
      <c r="H647" s="275"/>
      <c r="I647" s="275"/>
      <c r="J647" s="275"/>
      <c r="K647" s="275"/>
      <c r="L647" s="275"/>
      <c r="M647" s="275"/>
      <c r="N647" s="275"/>
      <c r="O647" s="275"/>
      <c r="P647" s="283" t="s">
        <v>4958</v>
      </c>
    </row>
    <row r="648" spans="1:16" x14ac:dyDescent="0.3">
      <c r="A648" s="278">
        <v>643</v>
      </c>
      <c r="B648" s="279" t="s">
        <v>2302</v>
      </c>
      <c r="C648" s="279"/>
      <c r="D648" s="281">
        <v>1</v>
      </c>
      <c r="E648" s="282">
        <v>15786.1</v>
      </c>
      <c r="F648" s="282">
        <v>7157.68</v>
      </c>
      <c r="G648" s="282">
        <v>8628.42</v>
      </c>
      <c r="H648" s="275"/>
      <c r="I648" s="275"/>
      <c r="J648" s="275"/>
      <c r="K648" s="275"/>
      <c r="L648" s="275"/>
      <c r="M648" s="275"/>
      <c r="N648" s="275"/>
      <c r="O648" s="275"/>
      <c r="P648" s="283" t="s">
        <v>4958</v>
      </c>
    </row>
    <row r="649" spans="1:16" x14ac:dyDescent="0.3">
      <c r="A649" s="278">
        <v>644</v>
      </c>
      <c r="B649" s="279" t="s">
        <v>2302</v>
      </c>
      <c r="C649" s="279"/>
      <c r="D649" s="281">
        <v>1</v>
      </c>
      <c r="E649" s="282">
        <v>19100.8</v>
      </c>
      <c r="F649" s="282">
        <v>8660.07</v>
      </c>
      <c r="G649" s="282">
        <v>10440.73</v>
      </c>
      <c r="H649" s="275"/>
      <c r="I649" s="275"/>
      <c r="J649" s="275"/>
      <c r="K649" s="275"/>
      <c r="L649" s="275"/>
      <c r="M649" s="275"/>
      <c r="N649" s="275"/>
      <c r="O649" s="275"/>
      <c r="P649" s="283" t="s">
        <v>4958</v>
      </c>
    </row>
    <row r="650" spans="1:16" x14ac:dyDescent="0.3">
      <c r="A650" s="278">
        <v>645</v>
      </c>
      <c r="B650" s="279" t="s">
        <v>2302</v>
      </c>
      <c r="C650" s="279"/>
      <c r="D650" s="281">
        <v>1</v>
      </c>
      <c r="E650" s="282">
        <v>19100.8</v>
      </c>
      <c r="F650" s="282">
        <v>8874.98</v>
      </c>
      <c r="G650" s="282">
        <v>10225.82</v>
      </c>
      <c r="H650" s="275"/>
      <c r="I650" s="275"/>
      <c r="J650" s="275"/>
      <c r="K650" s="275"/>
      <c r="L650" s="275"/>
      <c r="M650" s="275"/>
      <c r="N650" s="275"/>
      <c r="O650" s="275"/>
      <c r="P650" s="283" t="s">
        <v>4958</v>
      </c>
    </row>
    <row r="651" spans="1:16" x14ac:dyDescent="0.3">
      <c r="A651" s="278">
        <v>646</v>
      </c>
      <c r="B651" s="279" t="s">
        <v>6440</v>
      </c>
      <c r="C651" s="279"/>
      <c r="D651" s="281">
        <v>1</v>
      </c>
      <c r="E651" s="282">
        <v>4447.57</v>
      </c>
      <c r="F651" s="282">
        <v>4447.57</v>
      </c>
      <c r="G651" s="282">
        <f>E651-F651</f>
        <v>0</v>
      </c>
      <c r="H651" s="275"/>
      <c r="I651" s="275"/>
      <c r="J651" s="275"/>
      <c r="K651" s="275"/>
      <c r="L651" s="275"/>
      <c r="M651" s="275"/>
      <c r="N651" s="275"/>
      <c r="O651" s="275"/>
      <c r="P651" s="283" t="s">
        <v>4958</v>
      </c>
    </row>
    <row r="652" spans="1:16" x14ac:dyDescent="0.3">
      <c r="A652" s="278">
        <v>647</v>
      </c>
      <c r="B652" s="279" t="s">
        <v>6440</v>
      </c>
      <c r="C652" s="279"/>
      <c r="D652" s="281">
        <v>1</v>
      </c>
      <c r="E652" s="282">
        <v>2540</v>
      </c>
      <c r="F652" s="282">
        <v>2540</v>
      </c>
      <c r="G652" s="282">
        <f t="shared" ref="G652:G716" si="11">E652-F652</f>
        <v>0</v>
      </c>
      <c r="H652" s="275"/>
      <c r="I652" s="275"/>
      <c r="J652" s="275"/>
      <c r="K652" s="275"/>
      <c r="L652" s="275"/>
      <c r="M652" s="275"/>
      <c r="N652" s="275"/>
      <c r="O652" s="275"/>
      <c r="P652" s="283" t="s">
        <v>4958</v>
      </c>
    </row>
    <row r="653" spans="1:16" x14ac:dyDescent="0.3">
      <c r="A653" s="278">
        <v>648</v>
      </c>
      <c r="B653" s="279" t="s">
        <v>6440</v>
      </c>
      <c r="C653" s="279"/>
      <c r="D653" s="281">
        <v>1</v>
      </c>
      <c r="E653" s="282">
        <v>8728.7099999999991</v>
      </c>
      <c r="F653" s="282">
        <v>8728.7099999999991</v>
      </c>
      <c r="G653" s="282">
        <f t="shared" si="11"/>
        <v>0</v>
      </c>
      <c r="H653" s="275"/>
      <c r="I653" s="275"/>
      <c r="J653" s="275"/>
      <c r="K653" s="275"/>
      <c r="L653" s="275"/>
      <c r="M653" s="275"/>
      <c r="N653" s="275"/>
      <c r="O653" s="275"/>
      <c r="P653" s="283" t="s">
        <v>4958</v>
      </c>
    </row>
    <row r="654" spans="1:16" x14ac:dyDescent="0.3">
      <c r="A654" s="278">
        <v>649</v>
      </c>
      <c r="B654" s="279" t="s">
        <v>6440</v>
      </c>
      <c r="C654" s="279"/>
      <c r="D654" s="281">
        <v>1</v>
      </c>
      <c r="E654" s="282">
        <v>2909.57</v>
      </c>
      <c r="F654" s="282">
        <v>2909.57</v>
      </c>
      <c r="G654" s="282">
        <f t="shared" si="11"/>
        <v>0</v>
      </c>
      <c r="H654" s="275"/>
      <c r="I654" s="275"/>
      <c r="J654" s="275"/>
      <c r="K654" s="275"/>
      <c r="L654" s="275"/>
      <c r="M654" s="275"/>
      <c r="N654" s="275"/>
      <c r="O654" s="275"/>
      <c r="P654" s="283" t="s">
        <v>4958</v>
      </c>
    </row>
    <row r="655" spans="1:16" x14ac:dyDescent="0.3">
      <c r="A655" s="278">
        <v>650</v>
      </c>
      <c r="B655" s="279" t="s">
        <v>6441</v>
      </c>
      <c r="C655" s="279"/>
      <c r="D655" s="281">
        <v>1</v>
      </c>
      <c r="E655" s="282">
        <v>16365.9</v>
      </c>
      <c r="F655" s="282">
        <v>16365.9</v>
      </c>
      <c r="G655" s="282">
        <f t="shared" si="11"/>
        <v>0</v>
      </c>
      <c r="H655" s="275"/>
      <c r="I655" s="275"/>
      <c r="J655" s="275"/>
      <c r="K655" s="275"/>
      <c r="L655" s="275"/>
      <c r="M655" s="275"/>
      <c r="N655" s="275"/>
      <c r="O655" s="275"/>
      <c r="P655" s="283" t="s">
        <v>4958</v>
      </c>
    </row>
    <row r="656" spans="1:16" x14ac:dyDescent="0.3">
      <c r="A656" s="278">
        <v>651</v>
      </c>
      <c r="B656" s="279" t="s">
        <v>6442</v>
      </c>
      <c r="C656" s="279"/>
      <c r="D656" s="281">
        <v>1</v>
      </c>
      <c r="E656" s="282">
        <v>23655.02</v>
      </c>
      <c r="F656" s="282">
        <v>23655.02</v>
      </c>
      <c r="G656" s="282">
        <f t="shared" si="11"/>
        <v>0</v>
      </c>
      <c r="H656" s="275"/>
      <c r="I656" s="275"/>
      <c r="J656" s="275"/>
      <c r="K656" s="275"/>
      <c r="L656" s="275"/>
      <c r="M656" s="275"/>
      <c r="N656" s="275"/>
      <c r="O656" s="275"/>
      <c r="P656" s="283" t="s">
        <v>4958</v>
      </c>
    </row>
    <row r="657" spans="1:16" x14ac:dyDescent="0.3">
      <c r="A657" s="278">
        <v>652</v>
      </c>
      <c r="B657" s="279" t="s">
        <v>2278</v>
      </c>
      <c r="C657" s="279"/>
      <c r="D657" s="281">
        <v>1</v>
      </c>
      <c r="E657" s="282">
        <v>5148.58</v>
      </c>
      <c r="F657" s="282">
        <v>5148.58</v>
      </c>
      <c r="G657" s="282">
        <f t="shared" si="11"/>
        <v>0</v>
      </c>
      <c r="H657" s="275"/>
      <c r="I657" s="275"/>
      <c r="J657" s="275"/>
      <c r="K657" s="275"/>
      <c r="L657" s="275"/>
      <c r="M657" s="275"/>
      <c r="N657" s="275"/>
      <c r="O657" s="275"/>
      <c r="P657" s="283" t="s">
        <v>4958</v>
      </c>
    </row>
    <row r="658" spans="1:16" x14ac:dyDescent="0.3">
      <c r="A658" s="278">
        <v>653</v>
      </c>
      <c r="B658" s="279" t="s">
        <v>2278</v>
      </c>
      <c r="C658" s="279"/>
      <c r="D658" s="281">
        <v>1</v>
      </c>
      <c r="E658" s="282">
        <v>5270.5</v>
      </c>
      <c r="F658" s="282">
        <v>5270.5</v>
      </c>
      <c r="G658" s="282">
        <f t="shared" si="11"/>
        <v>0</v>
      </c>
      <c r="H658" s="275"/>
      <c r="I658" s="275"/>
      <c r="J658" s="275"/>
      <c r="K658" s="275"/>
      <c r="L658" s="275"/>
      <c r="M658" s="275"/>
      <c r="N658" s="275"/>
      <c r="O658" s="275"/>
      <c r="P658" s="283" t="s">
        <v>4958</v>
      </c>
    </row>
    <row r="659" spans="1:16" x14ac:dyDescent="0.3">
      <c r="A659" s="278">
        <v>654</v>
      </c>
      <c r="B659" s="279" t="s">
        <v>2278</v>
      </c>
      <c r="C659" s="279"/>
      <c r="D659" s="281">
        <v>1</v>
      </c>
      <c r="E659" s="282">
        <v>9848.85</v>
      </c>
      <c r="F659" s="282">
        <v>9848.85</v>
      </c>
      <c r="G659" s="282">
        <f t="shared" si="11"/>
        <v>0</v>
      </c>
      <c r="H659" s="275"/>
      <c r="I659" s="275"/>
      <c r="J659" s="275"/>
      <c r="K659" s="275"/>
      <c r="L659" s="275"/>
      <c r="M659" s="275"/>
      <c r="N659" s="275"/>
      <c r="O659" s="275"/>
      <c r="P659" s="283" t="s">
        <v>4958</v>
      </c>
    </row>
    <row r="660" spans="1:16" x14ac:dyDescent="0.3">
      <c r="A660" s="278">
        <v>655</v>
      </c>
      <c r="B660" s="279" t="s">
        <v>2278</v>
      </c>
      <c r="C660" s="279"/>
      <c r="D660" s="281">
        <v>1</v>
      </c>
      <c r="E660" s="282">
        <v>1981.2</v>
      </c>
      <c r="F660" s="282">
        <v>1981.2</v>
      </c>
      <c r="G660" s="282">
        <f t="shared" si="11"/>
        <v>0</v>
      </c>
      <c r="H660" s="275"/>
      <c r="I660" s="275"/>
      <c r="J660" s="275"/>
      <c r="K660" s="275"/>
      <c r="L660" s="275"/>
      <c r="M660" s="275"/>
      <c r="N660" s="275"/>
      <c r="O660" s="275"/>
      <c r="P660" s="283" t="s">
        <v>4958</v>
      </c>
    </row>
    <row r="661" spans="1:16" x14ac:dyDescent="0.3">
      <c r="A661" s="278">
        <v>656</v>
      </c>
      <c r="B661" s="279" t="s">
        <v>2278</v>
      </c>
      <c r="C661" s="279"/>
      <c r="D661" s="281">
        <v>1</v>
      </c>
      <c r="E661" s="282">
        <v>7030.72</v>
      </c>
      <c r="F661" s="282">
        <v>7030.72</v>
      </c>
      <c r="G661" s="282">
        <f t="shared" si="11"/>
        <v>0</v>
      </c>
      <c r="H661" s="275"/>
      <c r="I661" s="275"/>
      <c r="J661" s="275"/>
      <c r="K661" s="275"/>
      <c r="L661" s="275"/>
      <c r="M661" s="275"/>
      <c r="N661" s="275"/>
      <c r="O661" s="275"/>
      <c r="P661" s="283" t="s">
        <v>4958</v>
      </c>
    </row>
    <row r="662" spans="1:16" x14ac:dyDescent="0.3">
      <c r="A662" s="278">
        <v>657</v>
      </c>
      <c r="B662" s="279" t="s">
        <v>2278</v>
      </c>
      <c r="C662" s="279"/>
      <c r="D662" s="281">
        <v>1</v>
      </c>
      <c r="E662" s="282">
        <v>1981.2</v>
      </c>
      <c r="F662" s="282">
        <v>1981.2</v>
      </c>
      <c r="G662" s="282">
        <f t="shared" si="11"/>
        <v>0</v>
      </c>
      <c r="H662" s="275"/>
      <c r="I662" s="275"/>
      <c r="J662" s="275"/>
      <c r="K662" s="275"/>
      <c r="L662" s="275"/>
      <c r="M662" s="275"/>
      <c r="N662" s="275"/>
      <c r="O662" s="275"/>
      <c r="P662" s="283" t="s">
        <v>4958</v>
      </c>
    </row>
    <row r="663" spans="1:16" x14ac:dyDescent="0.3">
      <c r="A663" s="278">
        <v>658</v>
      </c>
      <c r="B663" s="279" t="s">
        <v>2278</v>
      </c>
      <c r="C663" s="279"/>
      <c r="D663" s="281">
        <v>1</v>
      </c>
      <c r="E663" s="282">
        <v>5203.3</v>
      </c>
      <c r="F663" s="282">
        <v>5203.3</v>
      </c>
      <c r="G663" s="282">
        <f t="shared" si="11"/>
        <v>0</v>
      </c>
      <c r="H663" s="275"/>
      <c r="I663" s="275"/>
      <c r="J663" s="275"/>
      <c r="K663" s="275"/>
      <c r="L663" s="275"/>
      <c r="M663" s="275"/>
      <c r="N663" s="275"/>
      <c r="O663" s="275"/>
      <c r="P663" s="283" t="s">
        <v>4958</v>
      </c>
    </row>
    <row r="664" spans="1:16" x14ac:dyDescent="0.3">
      <c r="A664" s="278">
        <v>659</v>
      </c>
      <c r="B664" s="279" t="s">
        <v>2278</v>
      </c>
      <c r="C664" s="279"/>
      <c r="D664" s="281">
        <v>1</v>
      </c>
      <c r="E664" s="282">
        <v>3352.8</v>
      </c>
      <c r="F664" s="282">
        <v>3352.8</v>
      </c>
      <c r="G664" s="282">
        <f t="shared" si="11"/>
        <v>0</v>
      </c>
      <c r="H664" s="275"/>
      <c r="I664" s="275"/>
      <c r="J664" s="275"/>
      <c r="K664" s="275"/>
      <c r="L664" s="275"/>
      <c r="M664" s="275"/>
      <c r="N664" s="275"/>
      <c r="O664" s="275"/>
      <c r="P664" s="283" t="s">
        <v>4958</v>
      </c>
    </row>
    <row r="665" spans="1:16" x14ac:dyDescent="0.3">
      <c r="A665" s="278">
        <v>660</v>
      </c>
      <c r="B665" s="279" t="s">
        <v>2278</v>
      </c>
      <c r="C665" s="279"/>
      <c r="D665" s="281">
        <v>1</v>
      </c>
      <c r="E665" s="282">
        <v>3556</v>
      </c>
      <c r="F665" s="282">
        <v>3556</v>
      </c>
      <c r="G665" s="282">
        <f t="shared" si="11"/>
        <v>0</v>
      </c>
      <c r="H665" s="275"/>
      <c r="I665" s="275"/>
      <c r="J665" s="275"/>
      <c r="K665" s="275"/>
      <c r="L665" s="275"/>
      <c r="M665" s="275"/>
      <c r="N665" s="275"/>
      <c r="O665" s="275"/>
      <c r="P665" s="283" t="s">
        <v>4958</v>
      </c>
    </row>
    <row r="666" spans="1:16" x14ac:dyDescent="0.3">
      <c r="A666" s="278">
        <v>661</v>
      </c>
      <c r="B666" s="279" t="s">
        <v>2278</v>
      </c>
      <c r="C666" s="279"/>
      <c r="D666" s="281">
        <v>1</v>
      </c>
      <c r="E666" s="282">
        <v>2801.62</v>
      </c>
      <c r="F666" s="282">
        <v>2801.62</v>
      </c>
      <c r="G666" s="282">
        <f t="shared" si="11"/>
        <v>0</v>
      </c>
      <c r="H666" s="275"/>
      <c r="I666" s="275"/>
      <c r="J666" s="275"/>
      <c r="K666" s="275"/>
      <c r="L666" s="275"/>
      <c r="M666" s="275"/>
      <c r="N666" s="275"/>
      <c r="O666" s="275"/>
      <c r="P666" s="283" t="s">
        <v>4958</v>
      </c>
    </row>
    <row r="667" spans="1:16" x14ac:dyDescent="0.3">
      <c r="A667" s="278">
        <v>662</v>
      </c>
      <c r="B667" s="279" t="s">
        <v>6443</v>
      </c>
      <c r="C667" s="279"/>
      <c r="D667" s="281">
        <v>1</v>
      </c>
      <c r="E667" s="282">
        <v>4696.8</v>
      </c>
      <c r="F667" s="282">
        <v>4696.8</v>
      </c>
      <c r="G667" s="282">
        <f t="shared" si="11"/>
        <v>0</v>
      </c>
      <c r="H667" s="275"/>
      <c r="I667" s="275"/>
      <c r="J667" s="275"/>
      <c r="K667" s="275"/>
      <c r="L667" s="275"/>
      <c r="M667" s="275"/>
      <c r="N667" s="275"/>
      <c r="O667" s="275"/>
      <c r="P667" s="283" t="s">
        <v>4958</v>
      </c>
    </row>
    <row r="668" spans="1:16" x14ac:dyDescent="0.3">
      <c r="A668" s="278">
        <v>663</v>
      </c>
      <c r="B668" s="279" t="s">
        <v>6443</v>
      </c>
      <c r="C668" s="279"/>
      <c r="D668" s="281">
        <v>1</v>
      </c>
      <c r="E668" s="282">
        <v>3238.5</v>
      </c>
      <c r="F668" s="282">
        <v>3238.5</v>
      </c>
      <c r="G668" s="282">
        <f t="shared" si="11"/>
        <v>0</v>
      </c>
      <c r="H668" s="275"/>
      <c r="I668" s="275"/>
      <c r="J668" s="275"/>
      <c r="K668" s="275"/>
      <c r="L668" s="275"/>
      <c r="M668" s="275"/>
      <c r="N668" s="275"/>
      <c r="O668" s="275"/>
      <c r="P668" s="283" t="s">
        <v>4958</v>
      </c>
    </row>
    <row r="669" spans="1:16" x14ac:dyDescent="0.3">
      <c r="A669" s="278">
        <v>664</v>
      </c>
      <c r="B669" s="279" t="s">
        <v>6443</v>
      </c>
      <c r="C669" s="279"/>
      <c r="D669" s="281">
        <v>1</v>
      </c>
      <c r="E669" s="282">
        <v>6223</v>
      </c>
      <c r="F669" s="282">
        <v>6223</v>
      </c>
      <c r="G669" s="282">
        <f t="shared" si="11"/>
        <v>0</v>
      </c>
      <c r="H669" s="275"/>
      <c r="I669" s="275"/>
      <c r="J669" s="275"/>
      <c r="K669" s="275"/>
      <c r="L669" s="275"/>
      <c r="M669" s="275"/>
      <c r="N669" s="275"/>
      <c r="O669" s="275"/>
      <c r="P669" s="283" t="s">
        <v>4958</v>
      </c>
    </row>
    <row r="670" spans="1:16" x14ac:dyDescent="0.3">
      <c r="A670" s="278">
        <v>665</v>
      </c>
      <c r="B670" s="279" t="s">
        <v>6443</v>
      </c>
      <c r="C670" s="279"/>
      <c r="D670" s="281">
        <v>1</v>
      </c>
      <c r="E670" s="282">
        <v>3210.56</v>
      </c>
      <c r="F670" s="282">
        <v>3210.56</v>
      </c>
      <c r="G670" s="282">
        <f>E670-F670</f>
        <v>0</v>
      </c>
      <c r="H670" s="275"/>
      <c r="I670" s="275"/>
      <c r="J670" s="275"/>
      <c r="K670" s="275"/>
      <c r="L670" s="275"/>
      <c r="M670" s="275"/>
      <c r="N670" s="275"/>
      <c r="O670" s="275"/>
      <c r="P670" s="283" t="s">
        <v>4958</v>
      </c>
    </row>
    <row r="671" spans="1:16" x14ac:dyDescent="0.3">
      <c r="A671" s="278">
        <v>666</v>
      </c>
      <c r="B671" s="279" t="s">
        <v>6443</v>
      </c>
      <c r="C671" s="279"/>
      <c r="D671" s="281">
        <v>1</v>
      </c>
      <c r="E671" s="282">
        <v>2354.58</v>
      </c>
      <c r="F671" s="282">
        <v>2354.58</v>
      </c>
      <c r="G671" s="282">
        <f t="shared" si="11"/>
        <v>0</v>
      </c>
      <c r="H671" s="275"/>
      <c r="I671" s="275"/>
      <c r="J671" s="275"/>
      <c r="K671" s="275"/>
      <c r="L671" s="275"/>
      <c r="M671" s="275"/>
      <c r="N671" s="275"/>
      <c r="O671" s="275"/>
      <c r="P671" s="283" t="s">
        <v>4958</v>
      </c>
    </row>
    <row r="672" spans="1:16" x14ac:dyDescent="0.3">
      <c r="A672" s="278">
        <v>667</v>
      </c>
      <c r="B672" s="279" t="s">
        <v>6443</v>
      </c>
      <c r="C672" s="279"/>
      <c r="D672" s="281">
        <v>1</v>
      </c>
      <c r="E672" s="282">
        <v>5886.45</v>
      </c>
      <c r="F672" s="282">
        <v>5886.45</v>
      </c>
      <c r="G672" s="282">
        <f t="shared" si="11"/>
        <v>0</v>
      </c>
      <c r="H672" s="275"/>
      <c r="I672" s="275"/>
      <c r="J672" s="275"/>
      <c r="K672" s="275"/>
      <c r="L672" s="275"/>
      <c r="M672" s="275"/>
      <c r="N672" s="275"/>
      <c r="O672" s="275"/>
      <c r="P672" s="283" t="s">
        <v>4958</v>
      </c>
    </row>
    <row r="673" spans="1:16" x14ac:dyDescent="0.3">
      <c r="A673" s="278">
        <v>668</v>
      </c>
      <c r="B673" s="279" t="s">
        <v>6443</v>
      </c>
      <c r="C673" s="279"/>
      <c r="D673" s="281">
        <v>1</v>
      </c>
      <c r="E673" s="282">
        <v>1824.99</v>
      </c>
      <c r="F673" s="282">
        <v>1824.99</v>
      </c>
      <c r="G673" s="282">
        <f t="shared" si="11"/>
        <v>0</v>
      </c>
      <c r="H673" s="275"/>
      <c r="I673" s="275"/>
      <c r="J673" s="275"/>
      <c r="K673" s="275"/>
      <c r="L673" s="275"/>
      <c r="M673" s="275"/>
      <c r="N673" s="275"/>
      <c r="O673" s="275"/>
      <c r="P673" s="283" t="s">
        <v>4958</v>
      </c>
    </row>
    <row r="674" spans="1:16" x14ac:dyDescent="0.3">
      <c r="A674" s="278">
        <v>669</v>
      </c>
      <c r="B674" s="279" t="s">
        <v>6444</v>
      </c>
      <c r="C674" s="279"/>
      <c r="D674" s="281">
        <v>1</v>
      </c>
      <c r="E674" s="282">
        <v>4696.8</v>
      </c>
      <c r="F674" s="282">
        <v>4696.8</v>
      </c>
      <c r="G674" s="282">
        <f t="shared" si="11"/>
        <v>0</v>
      </c>
      <c r="H674" s="275"/>
      <c r="I674" s="275"/>
      <c r="J674" s="275"/>
      <c r="K674" s="275"/>
      <c r="L674" s="275"/>
      <c r="M674" s="275"/>
      <c r="N674" s="275"/>
      <c r="O674" s="275"/>
      <c r="P674" s="283" t="s">
        <v>4958</v>
      </c>
    </row>
    <row r="675" spans="1:16" x14ac:dyDescent="0.3">
      <c r="A675" s="278">
        <v>670</v>
      </c>
      <c r="B675" s="279" t="s">
        <v>6445</v>
      </c>
      <c r="C675" s="279"/>
      <c r="D675" s="281">
        <v>1</v>
      </c>
      <c r="E675" s="282">
        <v>2354.58</v>
      </c>
      <c r="F675" s="282">
        <v>2354.58</v>
      </c>
      <c r="G675" s="282">
        <f t="shared" si="11"/>
        <v>0</v>
      </c>
      <c r="H675" s="275"/>
      <c r="I675" s="275"/>
      <c r="J675" s="275"/>
      <c r="K675" s="275"/>
      <c r="L675" s="275"/>
      <c r="M675" s="275"/>
      <c r="N675" s="275"/>
      <c r="O675" s="275"/>
      <c r="P675" s="283" t="s">
        <v>4958</v>
      </c>
    </row>
    <row r="676" spans="1:16" x14ac:dyDescent="0.3">
      <c r="A676" s="278">
        <v>671</v>
      </c>
      <c r="B676" s="279" t="s">
        <v>6445</v>
      </c>
      <c r="C676" s="279"/>
      <c r="D676" s="281">
        <v>1</v>
      </c>
      <c r="E676" s="282">
        <v>5436.87</v>
      </c>
      <c r="F676" s="282">
        <v>5436.87</v>
      </c>
      <c r="G676" s="282">
        <f t="shared" si="11"/>
        <v>0</v>
      </c>
      <c r="H676" s="275"/>
      <c r="I676" s="275"/>
      <c r="J676" s="275"/>
      <c r="K676" s="275"/>
      <c r="L676" s="275"/>
      <c r="M676" s="275"/>
      <c r="N676" s="275"/>
      <c r="O676" s="275"/>
      <c r="P676" s="283" t="s">
        <v>4958</v>
      </c>
    </row>
    <row r="677" spans="1:16" x14ac:dyDescent="0.3">
      <c r="A677" s="278">
        <v>672</v>
      </c>
      <c r="B677" s="279" t="s">
        <v>6446</v>
      </c>
      <c r="C677" s="279"/>
      <c r="D677" s="281">
        <v>1</v>
      </c>
      <c r="E677" s="282">
        <v>1690.45</v>
      </c>
      <c r="F677" s="282">
        <v>1690.45</v>
      </c>
      <c r="G677" s="282">
        <f t="shared" si="11"/>
        <v>0</v>
      </c>
      <c r="H677" s="275"/>
      <c r="I677" s="275"/>
      <c r="J677" s="275"/>
      <c r="K677" s="275"/>
      <c r="L677" s="275"/>
      <c r="M677" s="275"/>
      <c r="N677" s="275"/>
      <c r="O677" s="275"/>
      <c r="P677" s="283" t="s">
        <v>4958</v>
      </c>
    </row>
    <row r="678" spans="1:16" x14ac:dyDescent="0.3">
      <c r="A678" s="278">
        <v>673</v>
      </c>
      <c r="B678" s="279" t="s">
        <v>6447</v>
      </c>
      <c r="C678" s="279"/>
      <c r="D678" s="281">
        <v>1</v>
      </c>
      <c r="E678" s="282">
        <v>5508</v>
      </c>
      <c r="F678" s="282">
        <v>5508</v>
      </c>
      <c r="G678" s="282">
        <f t="shared" si="11"/>
        <v>0</v>
      </c>
      <c r="H678" s="275"/>
      <c r="I678" s="275"/>
      <c r="J678" s="275"/>
      <c r="K678" s="275"/>
      <c r="L678" s="275"/>
      <c r="M678" s="275"/>
      <c r="N678" s="275"/>
      <c r="O678" s="275"/>
      <c r="P678" s="283" t="s">
        <v>4958</v>
      </c>
    </row>
    <row r="679" spans="1:16" x14ac:dyDescent="0.3">
      <c r="A679" s="278">
        <v>674</v>
      </c>
      <c r="B679" s="279" t="s">
        <v>6448</v>
      </c>
      <c r="C679" s="279"/>
      <c r="D679" s="281">
        <v>1</v>
      </c>
      <c r="E679" s="282">
        <v>4998</v>
      </c>
      <c r="F679" s="282">
        <v>4998</v>
      </c>
      <c r="G679" s="282">
        <f t="shared" si="11"/>
        <v>0</v>
      </c>
      <c r="H679" s="275"/>
      <c r="I679" s="275"/>
      <c r="J679" s="275"/>
      <c r="K679" s="275"/>
      <c r="L679" s="275"/>
      <c r="M679" s="275"/>
      <c r="N679" s="275"/>
      <c r="O679" s="275"/>
      <c r="P679" s="283" t="s">
        <v>4958</v>
      </c>
    </row>
    <row r="680" spans="1:16" x14ac:dyDescent="0.3">
      <c r="A680" s="278">
        <v>675</v>
      </c>
      <c r="B680" s="279" t="s">
        <v>6449</v>
      </c>
      <c r="C680" s="279"/>
      <c r="D680" s="281">
        <v>1</v>
      </c>
      <c r="E680" s="282">
        <v>4182</v>
      </c>
      <c r="F680" s="282">
        <v>4182</v>
      </c>
      <c r="G680" s="282">
        <f t="shared" si="11"/>
        <v>0</v>
      </c>
      <c r="H680" s="275"/>
      <c r="I680" s="275"/>
      <c r="J680" s="275"/>
      <c r="K680" s="275"/>
      <c r="L680" s="275"/>
      <c r="M680" s="275"/>
      <c r="N680" s="275"/>
      <c r="O680" s="275"/>
      <c r="P680" s="283" t="s">
        <v>4958</v>
      </c>
    </row>
    <row r="681" spans="1:16" x14ac:dyDescent="0.3">
      <c r="A681" s="278">
        <v>676</v>
      </c>
      <c r="B681" s="279" t="s">
        <v>2304</v>
      </c>
      <c r="C681" s="279"/>
      <c r="D681" s="281">
        <v>1</v>
      </c>
      <c r="E681" s="282">
        <v>4000</v>
      </c>
      <c r="F681" s="282">
        <v>4000</v>
      </c>
      <c r="G681" s="282">
        <f t="shared" si="11"/>
        <v>0</v>
      </c>
      <c r="H681" s="275"/>
      <c r="I681" s="275"/>
      <c r="J681" s="275"/>
      <c r="K681" s="275"/>
      <c r="L681" s="275"/>
      <c r="M681" s="275"/>
      <c r="N681" s="275"/>
      <c r="O681" s="275"/>
      <c r="P681" s="283" t="s">
        <v>4958</v>
      </c>
    </row>
    <row r="682" spans="1:16" x14ac:dyDescent="0.3">
      <c r="A682" s="278">
        <v>677</v>
      </c>
      <c r="B682" s="279" t="s">
        <v>6450</v>
      </c>
      <c r="C682" s="279"/>
      <c r="D682" s="281">
        <v>1</v>
      </c>
      <c r="E682" s="282">
        <v>9508.1</v>
      </c>
      <c r="F682" s="282">
        <v>9508.1</v>
      </c>
      <c r="G682" s="282">
        <f>E682-F682</f>
        <v>0</v>
      </c>
      <c r="H682" s="275"/>
      <c r="I682" s="275"/>
      <c r="J682" s="275"/>
      <c r="K682" s="275"/>
      <c r="L682" s="275"/>
      <c r="M682" s="275"/>
      <c r="N682" s="275"/>
      <c r="O682" s="275"/>
      <c r="P682" s="283" t="s">
        <v>4958</v>
      </c>
    </row>
    <row r="683" spans="1:16" x14ac:dyDescent="0.3">
      <c r="A683" s="278">
        <v>678</v>
      </c>
      <c r="B683" s="279" t="s">
        <v>6450</v>
      </c>
      <c r="C683" s="279"/>
      <c r="D683" s="281">
        <v>1</v>
      </c>
      <c r="E683" s="282">
        <v>7461</v>
      </c>
      <c r="F683" s="282">
        <v>7461</v>
      </c>
      <c r="G683" s="282">
        <f t="shared" si="11"/>
        <v>0</v>
      </c>
      <c r="H683" s="275"/>
      <c r="I683" s="275"/>
      <c r="J683" s="275"/>
      <c r="K683" s="275"/>
      <c r="L683" s="275"/>
      <c r="M683" s="275"/>
      <c r="N683" s="275"/>
      <c r="O683" s="275"/>
      <c r="P683" s="283" t="s">
        <v>4958</v>
      </c>
    </row>
    <row r="684" spans="1:16" x14ac:dyDescent="0.3">
      <c r="A684" s="278">
        <v>679</v>
      </c>
      <c r="B684" s="279" t="s">
        <v>6450</v>
      </c>
      <c r="C684" s="279"/>
      <c r="D684" s="281">
        <v>1</v>
      </c>
      <c r="E684" s="282">
        <v>4387</v>
      </c>
      <c r="F684" s="282">
        <v>4387</v>
      </c>
      <c r="G684" s="282">
        <f t="shared" si="11"/>
        <v>0</v>
      </c>
      <c r="H684" s="275"/>
      <c r="I684" s="275"/>
      <c r="J684" s="275"/>
      <c r="K684" s="275"/>
      <c r="L684" s="275"/>
      <c r="M684" s="275"/>
      <c r="N684" s="275"/>
      <c r="O684" s="275"/>
      <c r="P684" s="283" t="s">
        <v>4958</v>
      </c>
    </row>
    <row r="685" spans="1:16" x14ac:dyDescent="0.3">
      <c r="A685" s="278">
        <v>680</v>
      </c>
      <c r="B685" s="279" t="s">
        <v>6450</v>
      </c>
      <c r="C685" s="279"/>
      <c r="D685" s="281">
        <v>1</v>
      </c>
      <c r="E685" s="282">
        <v>5055</v>
      </c>
      <c r="F685" s="282">
        <v>5055</v>
      </c>
      <c r="G685" s="282">
        <f t="shared" si="11"/>
        <v>0</v>
      </c>
      <c r="H685" s="275"/>
      <c r="I685" s="275"/>
      <c r="J685" s="275"/>
      <c r="K685" s="275"/>
      <c r="L685" s="275"/>
      <c r="M685" s="275"/>
      <c r="N685" s="275"/>
      <c r="O685" s="275"/>
      <c r="P685" s="283" t="s">
        <v>4958</v>
      </c>
    </row>
    <row r="686" spans="1:16" x14ac:dyDescent="0.3">
      <c r="A686" s="278">
        <v>681</v>
      </c>
      <c r="B686" s="279" t="s">
        <v>6450</v>
      </c>
      <c r="C686" s="279"/>
      <c r="D686" s="281">
        <v>1</v>
      </c>
      <c r="E686" s="282">
        <v>5055</v>
      </c>
      <c r="F686" s="282">
        <v>5055</v>
      </c>
      <c r="G686" s="282">
        <f t="shared" si="11"/>
        <v>0</v>
      </c>
      <c r="H686" s="275"/>
      <c r="I686" s="275"/>
      <c r="J686" s="275"/>
      <c r="K686" s="275"/>
      <c r="L686" s="275"/>
      <c r="M686" s="275"/>
      <c r="N686" s="275"/>
      <c r="O686" s="275"/>
      <c r="P686" s="283" t="s">
        <v>4958</v>
      </c>
    </row>
    <row r="687" spans="1:16" x14ac:dyDescent="0.3">
      <c r="A687" s="278">
        <v>682</v>
      </c>
      <c r="B687" s="279" t="s">
        <v>6451</v>
      </c>
      <c r="C687" s="279"/>
      <c r="D687" s="281">
        <v>1</v>
      </c>
      <c r="E687" s="282">
        <v>2352</v>
      </c>
      <c r="F687" s="282">
        <v>2352</v>
      </c>
      <c r="G687" s="282">
        <f t="shared" si="11"/>
        <v>0</v>
      </c>
      <c r="H687" s="275"/>
      <c r="I687" s="275"/>
      <c r="J687" s="275"/>
      <c r="K687" s="275"/>
      <c r="L687" s="275"/>
      <c r="M687" s="275"/>
      <c r="N687" s="275"/>
      <c r="O687" s="275"/>
      <c r="P687" s="283" t="s">
        <v>4958</v>
      </c>
    </row>
    <row r="688" spans="1:16" x14ac:dyDescent="0.3">
      <c r="A688" s="278">
        <v>683</v>
      </c>
      <c r="B688" s="279" t="s">
        <v>6451</v>
      </c>
      <c r="C688" s="279"/>
      <c r="D688" s="281">
        <v>1</v>
      </c>
      <c r="E688" s="282">
        <v>1297.9100000000001</v>
      </c>
      <c r="F688" s="282">
        <v>1297.9100000000001</v>
      </c>
      <c r="G688" s="282">
        <f t="shared" si="11"/>
        <v>0</v>
      </c>
      <c r="H688" s="275"/>
      <c r="I688" s="275"/>
      <c r="J688" s="275"/>
      <c r="K688" s="275"/>
      <c r="L688" s="275"/>
      <c r="M688" s="275"/>
      <c r="N688" s="275"/>
      <c r="O688" s="275"/>
      <c r="P688" s="283" t="s">
        <v>4958</v>
      </c>
    </row>
    <row r="689" spans="1:16" x14ac:dyDescent="0.3">
      <c r="A689" s="278">
        <v>684</v>
      </c>
      <c r="B689" s="279" t="s">
        <v>6452</v>
      </c>
      <c r="C689" s="279"/>
      <c r="D689" s="281">
        <v>1</v>
      </c>
      <c r="E689" s="282">
        <v>2352</v>
      </c>
      <c r="F689" s="282">
        <v>2352</v>
      </c>
      <c r="G689" s="282">
        <f t="shared" si="11"/>
        <v>0</v>
      </c>
      <c r="H689" s="275"/>
      <c r="I689" s="275"/>
      <c r="J689" s="275"/>
      <c r="K689" s="275"/>
      <c r="L689" s="275"/>
      <c r="M689" s="275"/>
      <c r="N689" s="275"/>
      <c r="O689" s="275"/>
      <c r="P689" s="283" t="s">
        <v>4958</v>
      </c>
    </row>
    <row r="690" spans="1:16" x14ac:dyDescent="0.3">
      <c r="A690" s="278">
        <v>685</v>
      </c>
      <c r="B690" s="279" t="s">
        <v>6453</v>
      </c>
      <c r="C690" s="279"/>
      <c r="D690" s="281">
        <v>1</v>
      </c>
      <c r="E690" s="282">
        <v>7604.76</v>
      </c>
      <c r="F690" s="282">
        <v>7604.76</v>
      </c>
      <c r="G690" s="282">
        <f t="shared" si="11"/>
        <v>0</v>
      </c>
      <c r="H690" s="275"/>
      <c r="I690" s="275"/>
      <c r="J690" s="275"/>
      <c r="K690" s="275"/>
      <c r="L690" s="275"/>
      <c r="M690" s="275"/>
      <c r="N690" s="275"/>
      <c r="O690" s="275"/>
      <c r="P690" s="283" t="s">
        <v>4958</v>
      </c>
    </row>
    <row r="691" spans="1:16" x14ac:dyDescent="0.3">
      <c r="A691" s="278">
        <v>686</v>
      </c>
      <c r="B691" s="279" t="s">
        <v>6453</v>
      </c>
      <c r="C691" s="279"/>
      <c r="D691" s="281">
        <v>1</v>
      </c>
      <c r="E691" s="282">
        <v>5024.12</v>
      </c>
      <c r="F691" s="282">
        <v>5024.12</v>
      </c>
      <c r="G691" s="282">
        <f t="shared" si="11"/>
        <v>0</v>
      </c>
      <c r="H691" s="275"/>
      <c r="I691" s="275"/>
      <c r="J691" s="275"/>
      <c r="K691" s="275"/>
      <c r="L691" s="275"/>
      <c r="M691" s="275"/>
      <c r="N691" s="275"/>
      <c r="O691" s="275"/>
      <c r="P691" s="283" t="s">
        <v>4958</v>
      </c>
    </row>
    <row r="692" spans="1:16" x14ac:dyDescent="0.3">
      <c r="A692" s="278">
        <v>687</v>
      </c>
      <c r="B692" s="279" t="s">
        <v>6453</v>
      </c>
      <c r="C692" s="279"/>
      <c r="D692" s="281">
        <v>1</v>
      </c>
      <c r="E692" s="282">
        <v>12674.6</v>
      </c>
      <c r="F692" s="282">
        <v>12674.6</v>
      </c>
      <c r="G692" s="282">
        <f t="shared" si="11"/>
        <v>0</v>
      </c>
      <c r="H692" s="275"/>
      <c r="I692" s="275"/>
      <c r="J692" s="275"/>
      <c r="K692" s="275"/>
      <c r="L692" s="275"/>
      <c r="M692" s="275"/>
      <c r="N692" s="275"/>
      <c r="O692" s="275"/>
      <c r="P692" s="283" t="s">
        <v>4958</v>
      </c>
    </row>
    <row r="693" spans="1:16" x14ac:dyDescent="0.3">
      <c r="A693" s="278">
        <v>688</v>
      </c>
      <c r="B693" s="279" t="s">
        <v>6454</v>
      </c>
      <c r="C693" s="279"/>
      <c r="D693" s="281">
        <v>1</v>
      </c>
      <c r="E693" s="282">
        <v>6135.37</v>
      </c>
      <c r="F693" s="282">
        <v>6135.37</v>
      </c>
      <c r="G693" s="282">
        <f t="shared" si="11"/>
        <v>0</v>
      </c>
      <c r="H693" s="275"/>
      <c r="I693" s="275"/>
      <c r="J693" s="275"/>
      <c r="K693" s="275"/>
      <c r="L693" s="275"/>
      <c r="M693" s="275"/>
      <c r="N693" s="275"/>
      <c r="O693" s="275"/>
      <c r="P693" s="283" t="s">
        <v>4958</v>
      </c>
    </row>
    <row r="694" spans="1:16" x14ac:dyDescent="0.3">
      <c r="A694" s="278">
        <v>689</v>
      </c>
      <c r="B694" s="279" t="s">
        <v>6455</v>
      </c>
      <c r="C694" s="279"/>
      <c r="D694" s="281">
        <v>1</v>
      </c>
      <c r="E694" s="282">
        <v>6178.55</v>
      </c>
      <c r="F694" s="282">
        <v>6178.55</v>
      </c>
      <c r="G694" s="282">
        <f t="shared" si="11"/>
        <v>0</v>
      </c>
      <c r="H694" s="275"/>
      <c r="I694" s="275"/>
      <c r="J694" s="275"/>
      <c r="K694" s="275"/>
      <c r="L694" s="275"/>
      <c r="M694" s="275"/>
      <c r="N694" s="275"/>
      <c r="O694" s="275"/>
      <c r="P694" s="283" t="s">
        <v>4958</v>
      </c>
    </row>
    <row r="695" spans="1:16" x14ac:dyDescent="0.3">
      <c r="A695" s="278">
        <v>690</v>
      </c>
      <c r="B695" s="279" t="s">
        <v>6456</v>
      </c>
      <c r="C695" s="279"/>
      <c r="D695" s="281">
        <v>1</v>
      </c>
      <c r="E695" s="282">
        <v>6518.91</v>
      </c>
      <c r="F695" s="282">
        <v>6518.91</v>
      </c>
      <c r="G695" s="282">
        <f t="shared" si="11"/>
        <v>0</v>
      </c>
      <c r="H695" s="275"/>
      <c r="I695" s="275"/>
      <c r="J695" s="275"/>
      <c r="K695" s="275"/>
      <c r="L695" s="275"/>
      <c r="M695" s="275"/>
      <c r="N695" s="275"/>
      <c r="O695" s="275"/>
      <c r="P695" s="283" t="s">
        <v>4958</v>
      </c>
    </row>
    <row r="696" spans="1:16" x14ac:dyDescent="0.3">
      <c r="A696" s="278">
        <v>691</v>
      </c>
      <c r="B696" s="279" t="s">
        <v>2289</v>
      </c>
      <c r="C696" s="279"/>
      <c r="D696" s="281">
        <v>1</v>
      </c>
      <c r="E696" s="282">
        <v>5415.28</v>
      </c>
      <c r="F696" s="282">
        <v>5415.28</v>
      </c>
      <c r="G696" s="282">
        <f t="shared" si="11"/>
        <v>0</v>
      </c>
      <c r="H696" s="275"/>
      <c r="I696" s="275"/>
      <c r="J696" s="275"/>
      <c r="K696" s="275"/>
      <c r="L696" s="275"/>
      <c r="M696" s="275"/>
      <c r="N696" s="275"/>
      <c r="O696" s="275"/>
      <c r="P696" s="283" t="s">
        <v>4958</v>
      </c>
    </row>
    <row r="697" spans="1:16" x14ac:dyDescent="0.3">
      <c r="A697" s="278">
        <v>692</v>
      </c>
      <c r="B697" s="279" t="s">
        <v>1522</v>
      </c>
      <c r="C697" s="279"/>
      <c r="D697" s="281">
        <v>1</v>
      </c>
      <c r="E697" s="282">
        <v>4579.38</v>
      </c>
      <c r="F697" s="282">
        <v>4579.38</v>
      </c>
      <c r="G697" s="282">
        <f t="shared" si="11"/>
        <v>0</v>
      </c>
      <c r="H697" s="275"/>
      <c r="I697" s="275"/>
      <c r="J697" s="275"/>
      <c r="K697" s="275"/>
      <c r="L697" s="275"/>
      <c r="M697" s="275"/>
      <c r="N697" s="275"/>
      <c r="O697" s="275"/>
      <c r="P697" s="283" t="s">
        <v>4958</v>
      </c>
    </row>
    <row r="698" spans="1:16" x14ac:dyDescent="0.3">
      <c r="A698" s="278">
        <v>693</v>
      </c>
      <c r="B698" s="279" t="s">
        <v>1522</v>
      </c>
      <c r="C698" s="279"/>
      <c r="D698" s="281">
        <v>1</v>
      </c>
      <c r="E698" s="282">
        <v>2348.4</v>
      </c>
      <c r="F698" s="282">
        <v>2348.4</v>
      </c>
      <c r="G698" s="282">
        <f t="shared" si="11"/>
        <v>0</v>
      </c>
      <c r="H698" s="275"/>
      <c r="I698" s="275"/>
      <c r="J698" s="275"/>
      <c r="K698" s="275"/>
      <c r="L698" s="275"/>
      <c r="M698" s="275"/>
      <c r="N698" s="275"/>
      <c r="O698" s="275"/>
      <c r="P698" s="283" t="s">
        <v>4958</v>
      </c>
    </row>
    <row r="699" spans="1:16" x14ac:dyDescent="0.3">
      <c r="A699" s="278">
        <v>694</v>
      </c>
      <c r="B699" s="279" t="s">
        <v>1522</v>
      </c>
      <c r="C699" s="279"/>
      <c r="D699" s="281">
        <v>1</v>
      </c>
      <c r="E699" s="282">
        <v>4579.38</v>
      </c>
      <c r="F699" s="282">
        <v>4579.38</v>
      </c>
      <c r="G699" s="282">
        <f t="shared" si="11"/>
        <v>0</v>
      </c>
      <c r="H699" s="275"/>
      <c r="I699" s="275"/>
      <c r="J699" s="275"/>
      <c r="K699" s="275"/>
      <c r="L699" s="275"/>
      <c r="M699" s="275"/>
      <c r="N699" s="275"/>
      <c r="O699" s="275"/>
      <c r="P699" s="283" t="s">
        <v>4958</v>
      </c>
    </row>
    <row r="700" spans="1:16" x14ac:dyDescent="0.3">
      <c r="A700" s="278">
        <v>695</v>
      </c>
      <c r="B700" s="279" t="s">
        <v>1522</v>
      </c>
      <c r="C700" s="279"/>
      <c r="D700" s="281">
        <v>1</v>
      </c>
      <c r="E700" s="282">
        <v>2348.4</v>
      </c>
      <c r="F700" s="282">
        <v>2348.4</v>
      </c>
      <c r="G700" s="282">
        <f>E700-F700</f>
        <v>0</v>
      </c>
      <c r="H700" s="275"/>
      <c r="I700" s="275"/>
      <c r="J700" s="275"/>
      <c r="K700" s="275"/>
      <c r="L700" s="275"/>
      <c r="M700" s="275"/>
      <c r="N700" s="275"/>
      <c r="O700" s="275"/>
      <c r="P700" s="283" t="s">
        <v>4958</v>
      </c>
    </row>
    <row r="701" spans="1:16" x14ac:dyDescent="0.3">
      <c r="A701" s="278">
        <v>696</v>
      </c>
      <c r="B701" s="279" t="s">
        <v>1522</v>
      </c>
      <c r="C701" s="279"/>
      <c r="D701" s="281">
        <v>1</v>
      </c>
      <c r="E701" s="282">
        <v>4284</v>
      </c>
      <c r="F701" s="282">
        <v>4284</v>
      </c>
      <c r="G701" s="282">
        <f t="shared" si="11"/>
        <v>0</v>
      </c>
      <c r="H701" s="275"/>
      <c r="I701" s="275"/>
      <c r="J701" s="275"/>
      <c r="K701" s="275"/>
      <c r="L701" s="275"/>
      <c r="M701" s="275"/>
      <c r="N701" s="275"/>
      <c r="O701" s="275"/>
      <c r="P701" s="283" t="s">
        <v>4958</v>
      </c>
    </row>
    <row r="702" spans="1:16" x14ac:dyDescent="0.3">
      <c r="A702" s="278">
        <v>697</v>
      </c>
      <c r="B702" s="279" t="s">
        <v>1522</v>
      </c>
      <c r="C702" s="279"/>
      <c r="D702" s="281">
        <v>1</v>
      </c>
      <c r="E702" s="282">
        <v>5730.24</v>
      </c>
      <c r="F702" s="282">
        <v>5730.24</v>
      </c>
      <c r="G702" s="282">
        <f t="shared" si="11"/>
        <v>0</v>
      </c>
      <c r="H702" s="275"/>
      <c r="I702" s="275"/>
      <c r="J702" s="275"/>
      <c r="K702" s="275"/>
      <c r="L702" s="275"/>
      <c r="M702" s="275"/>
      <c r="N702" s="275"/>
      <c r="O702" s="275"/>
      <c r="P702" s="283" t="s">
        <v>4958</v>
      </c>
    </row>
    <row r="703" spans="1:16" x14ac:dyDescent="0.3">
      <c r="A703" s="278">
        <v>698</v>
      </c>
      <c r="B703" s="279" t="s">
        <v>1522</v>
      </c>
      <c r="C703" s="279"/>
      <c r="D703" s="281">
        <v>1</v>
      </c>
      <c r="E703" s="282">
        <v>5270.5</v>
      </c>
      <c r="F703" s="282">
        <v>5270.5</v>
      </c>
      <c r="G703" s="282">
        <f t="shared" si="11"/>
        <v>0</v>
      </c>
      <c r="H703" s="275"/>
      <c r="I703" s="275"/>
      <c r="J703" s="275"/>
      <c r="K703" s="275"/>
      <c r="L703" s="275"/>
      <c r="M703" s="275"/>
      <c r="N703" s="275"/>
      <c r="O703" s="275"/>
      <c r="P703" s="283" t="s">
        <v>4958</v>
      </c>
    </row>
    <row r="704" spans="1:16" x14ac:dyDescent="0.3">
      <c r="A704" s="278">
        <v>699</v>
      </c>
      <c r="B704" s="279" t="s">
        <v>6457</v>
      </c>
      <c r="C704" s="279"/>
      <c r="D704" s="281">
        <v>1</v>
      </c>
      <c r="E704" s="282">
        <v>4263.6000000000004</v>
      </c>
      <c r="F704" s="282">
        <v>4263.6000000000004</v>
      </c>
      <c r="G704" s="282">
        <f t="shared" si="11"/>
        <v>0</v>
      </c>
      <c r="H704" s="275"/>
      <c r="I704" s="275"/>
      <c r="J704" s="275"/>
      <c r="K704" s="275"/>
      <c r="L704" s="275"/>
      <c r="M704" s="275"/>
      <c r="N704" s="275"/>
      <c r="O704" s="275"/>
      <c r="P704" s="283" t="s">
        <v>4958</v>
      </c>
    </row>
    <row r="705" spans="1:16" x14ac:dyDescent="0.3">
      <c r="A705" s="278">
        <v>700</v>
      </c>
      <c r="B705" s="279" t="s">
        <v>1523</v>
      </c>
      <c r="C705" s="279"/>
      <c r="D705" s="281">
        <v>1</v>
      </c>
      <c r="E705" s="282">
        <v>5058.41</v>
      </c>
      <c r="F705" s="282">
        <v>5058.41</v>
      </c>
      <c r="G705" s="282">
        <f t="shared" si="11"/>
        <v>0</v>
      </c>
      <c r="H705" s="275"/>
      <c r="I705" s="275"/>
      <c r="J705" s="275"/>
      <c r="K705" s="275"/>
      <c r="L705" s="275"/>
      <c r="M705" s="275"/>
      <c r="N705" s="275"/>
      <c r="O705" s="275"/>
      <c r="P705" s="283" t="s">
        <v>4958</v>
      </c>
    </row>
    <row r="706" spans="1:16" x14ac:dyDescent="0.3">
      <c r="A706" s="278">
        <v>701</v>
      </c>
      <c r="B706" s="279" t="s">
        <v>1523</v>
      </c>
      <c r="C706" s="279"/>
      <c r="D706" s="281">
        <v>1</v>
      </c>
      <c r="E706" s="282">
        <v>5205.7299999999996</v>
      </c>
      <c r="F706" s="282">
        <v>5205.7299999999996</v>
      </c>
      <c r="G706" s="282">
        <f t="shared" si="11"/>
        <v>0</v>
      </c>
      <c r="H706" s="275"/>
      <c r="I706" s="275"/>
      <c r="J706" s="275"/>
      <c r="K706" s="275"/>
      <c r="L706" s="275"/>
      <c r="M706" s="275"/>
      <c r="N706" s="275"/>
      <c r="O706" s="275"/>
      <c r="P706" s="283" t="s">
        <v>4958</v>
      </c>
    </row>
    <row r="707" spans="1:16" x14ac:dyDescent="0.3">
      <c r="A707" s="278">
        <v>702</v>
      </c>
      <c r="B707" s="279" t="s">
        <v>6458</v>
      </c>
      <c r="C707" s="279"/>
      <c r="D707" s="281">
        <v>1</v>
      </c>
      <c r="E707" s="282">
        <v>3302</v>
      </c>
      <c r="F707" s="282">
        <v>3302</v>
      </c>
      <c r="G707" s="282">
        <f t="shared" si="11"/>
        <v>0</v>
      </c>
      <c r="H707" s="275"/>
      <c r="I707" s="275"/>
      <c r="J707" s="275"/>
      <c r="K707" s="275"/>
      <c r="L707" s="275"/>
      <c r="M707" s="275"/>
      <c r="N707" s="275"/>
      <c r="O707" s="275"/>
      <c r="P707" s="283" t="s">
        <v>4958</v>
      </c>
    </row>
    <row r="708" spans="1:16" x14ac:dyDescent="0.3">
      <c r="A708" s="278">
        <v>703</v>
      </c>
      <c r="B708" s="279" t="s">
        <v>6459</v>
      </c>
      <c r="C708" s="279"/>
      <c r="D708" s="281">
        <v>1</v>
      </c>
      <c r="E708" s="282">
        <v>2223.77</v>
      </c>
      <c r="F708" s="282">
        <v>2223.77</v>
      </c>
      <c r="G708" s="282">
        <f t="shared" si="11"/>
        <v>0</v>
      </c>
      <c r="H708" s="275"/>
      <c r="I708" s="275"/>
      <c r="J708" s="275"/>
      <c r="K708" s="275"/>
      <c r="L708" s="275"/>
      <c r="M708" s="275"/>
      <c r="N708" s="275"/>
      <c r="O708" s="275"/>
      <c r="P708" s="283" t="s">
        <v>4958</v>
      </c>
    </row>
    <row r="709" spans="1:16" x14ac:dyDescent="0.3">
      <c r="A709" s="278">
        <v>704</v>
      </c>
      <c r="B709" s="279" t="s">
        <v>6460</v>
      </c>
      <c r="C709" s="279"/>
      <c r="D709" s="281">
        <v>1</v>
      </c>
      <c r="E709" s="282">
        <v>2288.54</v>
      </c>
      <c r="F709" s="282">
        <v>2288.54</v>
      </c>
      <c r="G709" s="282">
        <f t="shared" si="11"/>
        <v>0</v>
      </c>
      <c r="H709" s="275"/>
      <c r="I709" s="275"/>
      <c r="J709" s="275"/>
      <c r="K709" s="275"/>
      <c r="L709" s="275"/>
      <c r="M709" s="275"/>
      <c r="N709" s="275"/>
      <c r="O709" s="275"/>
      <c r="P709" s="283" t="s">
        <v>4958</v>
      </c>
    </row>
    <row r="710" spans="1:16" x14ac:dyDescent="0.3">
      <c r="A710" s="278">
        <v>705</v>
      </c>
      <c r="B710" s="279" t="s">
        <v>6461</v>
      </c>
      <c r="C710" s="279"/>
      <c r="D710" s="281">
        <v>1</v>
      </c>
      <c r="E710" s="282">
        <v>4254.5</v>
      </c>
      <c r="F710" s="282">
        <v>4254.5</v>
      </c>
      <c r="G710" s="282">
        <f t="shared" si="11"/>
        <v>0</v>
      </c>
      <c r="H710" s="275"/>
      <c r="I710" s="275"/>
      <c r="J710" s="275"/>
      <c r="K710" s="275"/>
      <c r="L710" s="275"/>
      <c r="M710" s="275"/>
      <c r="N710" s="275"/>
      <c r="O710" s="275"/>
      <c r="P710" s="283" t="s">
        <v>4958</v>
      </c>
    </row>
    <row r="711" spans="1:16" x14ac:dyDescent="0.3">
      <c r="A711" s="278">
        <v>706</v>
      </c>
      <c r="B711" s="279" t="s">
        <v>6461</v>
      </c>
      <c r="C711" s="279"/>
      <c r="D711" s="281">
        <v>1</v>
      </c>
      <c r="E711" s="282">
        <v>2407.6799999999998</v>
      </c>
      <c r="F711" s="282">
        <v>2407.6799999999998</v>
      </c>
      <c r="G711" s="282">
        <f t="shared" si="11"/>
        <v>0</v>
      </c>
      <c r="H711" s="275"/>
      <c r="I711" s="275"/>
      <c r="J711" s="275"/>
      <c r="K711" s="275"/>
      <c r="L711" s="275"/>
      <c r="M711" s="275"/>
      <c r="N711" s="275"/>
      <c r="O711" s="275"/>
      <c r="P711" s="283" t="s">
        <v>4958</v>
      </c>
    </row>
    <row r="712" spans="1:16" x14ac:dyDescent="0.3">
      <c r="A712" s="278">
        <v>707</v>
      </c>
      <c r="B712" s="279" t="s">
        <v>6461</v>
      </c>
      <c r="C712" s="279"/>
      <c r="D712" s="281">
        <v>1</v>
      </c>
      <c r="E712" s="282">
        <v>3048</v>
      </c>
      <c r="F712" s="282">
        <v>3048</v>
      </c>
      <c r="G712" s="282">
        <f t="shared" si="11"/>
        <v>0</v>
      </c>
      <c r="H712" s="275"/>
      <c r="I712" s="275"/>
      <c r="J712" s="275"/>
      <c r="K712" s="275"/>
      <c r="L712" s="275"/>
      <c r="M712" s="275"/>
      <c r="N712" s="275"/>
      <c r="O712" s="275"/>
      <c r="P712" s="283" t="s">
        <v>4958</v>
      </c>
    </row>
    <row r="713" spans="1:16" x14ac:dyDescent="0.3">
      <c r="A713" s="278">
        <v>708</v>
      </c>
      <c r="B713" s="279" t="s">
        <v>6461</v>
      </c>
      <c r="C713" s="279"/>
      <c r="D713" s="281">
        <v>1</v>
      </c>
      <c r="E713" s="282">
        <v>6381.75</v>
      </c>
      <c r="F713" s="282">
        <v>6381.75</v>
      </c>
      <c r="G713" s="282">
        <f t="shared" si="11"/>
        <v>0</v>
      </c>
      <c r="H713" s="275"/>
      <c r="I713" s="275"/>
      <c r="J713" s="275"/>
      <c r="K713" s="275"/>
      <c r="L713" s="275"/>
      <c r="M713" s="275"/>
      <c r="N713" s="275"/>
      <c r="O713" s="275"/>
      <c r="P713" s="283" t="s">
        <v>4958</v>
      </c>
    </row>
    <row r="714" spans="1:16" x14ac:dyDescent="0.3">
      <c r="A714" s="278">
        <v>709</v>
      </c>
      <c r="B714" s="279" t="s">
        <v>6462</v>
      </c>
      <c r="C714" s="279"/>
      <c r="D714" s="281">
        <v>1</v>
      </c>
      <c r="E714" s="282">
        <v>2407.6799999999998</v>
      </c>
      <c r="F714" s="282">
        <v>2407.6799999999998</v>
      </c>
      <c r="G714" s="282">
        <f t="shared" si="11"/>
        <v>0</v>
      </c>
      <c r="H714" s="275"/>
      <c r="I714" s="275"/>
      <c r="J714" s="275"/>
      <c r="K714" s="275"/>
      <c r="L714" s="275"/>
      <c r="M714" s="275"/>
      <c r="N714" s="275"/>
      <c r="O714" s="275"/>
      <c r="P714" s="283" t="s">
        <v>4958</v>
      </c>
    </row>
    <row r="715" spans="1:16" x14ac:dyDescent="0.3">
      <c r="A715" s="278">
        <v>710</v>
      </c>
      <c r="B715" s="279" t="s">
        <v>6463</v>
      </c>
      <c r="C715" s="279"/>
      <c r="D715" s="281">
        <v>1</v>
      </c>
      <c r="E715" s="282">
        <v>2133.6</v>
      </c>
      <c r="F715" s="282">
        <v>2133.6</v>
      </c>
      <c r="G715" s="282">
        <f>E715-F715</f>
        <v>0</v>
      </c>
      <c r="H715" s="275"/>
      <c r="I715" s="275"/>
      <c r="J715" s="275"/>
      <c r="K715" s="275"/>
      <c r="L715" s="275"/>
      <c r="M715" s="275"/>
      <c r="N715" s="275"/>
      <c r="O715" s="275"/>
      <c r="P715" s="283" t="s">
        <v>4958</v>
      </c>
    </row>
    <row r="716" spans="1:16" x14ac:dyDescent="0.3">
      <c r="A716" s="278">
        <v>711</v>
      </c>
      <c r="B716" s="279" t="s">
        <v>6464</v>
      </c>
      <c r="C716" s="279"/>
      <c r="D716" s="281">
        <v>1</v>
      </c>
      <c r="E716" s="282">
        <v>1683</v>
      </c>
      <c r="F716" s="282">
        <v>1683</v>
      </c>
      <c r="G716" s="282">
        <f t="shared" si="11"/>
        <v>0</v>
      </c>
      <c r="H716" s="275"/>
      <c r="I716" s="275"/>
      <c r="J716" s="275"/>
      <c r="K716" s="275"/>
      <c r="L716" s="275"/>
      <c r="M716" s="275"/>
      <c r="N716" s="275"/>
      <c r="O716" s="275"/>
      <c r="P716" s="283" t="s">
        <v>4958</v>
      </c>
    </row>
    <row r="717" spans="1:16" x14ac:dyDescent="0.3">
      <c r="A717" s="278">
        <v>712</v>
      </c>
      <c r="B717" s="279" t="s">
        <v>6465</v>
      </c>
      <c r="C717" s="279"/>
      <c r="D717" s="281">
        <v>1</v>
      </c>
      <c r="E717" s="282">
        <v>715884.7</v>
      </c>
      <c r="F717" s="285"/>
      <c r="G717" s="282">
        <v>715884.7</v>
      </c>
      <c r="H717" s="275"/>
      <c r="I717" s="275"/>
      <c r="J717" s="275"/>
      <c r="K717" s="275"/>
      <c r="L717" s="275"/>
      <c r="M717" s="275"/>
      <c r="N717" s="275"/>
      <c r="O717" s="275"/>
      <c r="P717" s="283" t="s">
        <v>4958</v>
      </c>
    </row>
    <row r="718" spans="1:16" ht="14.4" customHeight="1" x14ac:dyDescent="0.3">
      <c r="A718" s="278">
        <v>713</v>
      </c>
      <c r="B718" s="279" t="s">
        <v>6466</v>
      </c>
      <c r="C718" s="279"/>
      <c r="D718" s="281">
        <v>1</v>
      </c>
      <c r="E718" s="282">
        <v>561305.34</v>
      </c>
      <c r="F718" s="285"/>
      <c r="G718" s="282">
        <v>561305.34</v>
      </c>
      <c r="H718" s="275"/>
      <c r="I718" s="275"/>
      <c r="J718" s="275"/>
      <c r="K718" s="275"/>
      <c r="L718" s="275"/>
      <c r="M718" s="275"/>
      <c r="N718" s="275"/>
      <c r="O718" s="275"/>
      <c r="P718" s="283" t="s">
        <v>4958</v>
      </c>
    </row>
    <row r="719" spans="1:16" ht="14.4" customHeight="1" x14ac:dyDescent="0.3">
      <c r="A719" s="278">
        <v>714</v>
      </c>
      <c r="B719" s="279" t="s">
        <v>6467</v>
      </c>
      <c r="C719" s="279"/>
      <c r="D719" s="281">
        <v>1</v>
      </c>
      <c r="E719" s="282">
        <v>4770103.17</v>
      </c>
      <c r="F719" s="285"/>
      <c r="G719" s="282">
        <v>4770103.17</v>
      </c>
      <c r="H719" s="275"/>
      <c r="I719" s="275"/>
      <c r="J719" s="275"/>
      <c r="K719" s="275"/>
      <c r="L719" s="275"/>
      <c r="M719" s="275"/>
      <c r="N719" s="275"/>
      <c r="O719" s="275"/>
      <c r="P719" s="283" t="s">
        <v>4958</v>
      </c>
    </row>
    <row r="720" spans="1:16" ht="14.4" customHeight="1" x14ac:dyDescent="0.3">
      <c r="A720" s="278">
        <v>715</v>
      </c>
      <c r="B720" s="279" t="s">
        <v>6468</v>
      </c>
      <c r="C720" s="284" t="s">
        <v>7684</v>
      </c>
      <c r="D720" s="281">
        <v>1</v>
      </c>
      <c r="E720" s="282">
        <v>204443.42</v>
      </c>
      <c r="F720" s="285"/>
      <c r="G720" s="282">
        <v>204443.42</v>
      </c>
      <c r="H720" s="275"/>
      <c r="I720" s="275"/>
      <c r="J720" s="275"/>
      <c r="K720" s="275"/>
      <c r="L720" s="275"/>
      <c r="M720" s="275"/>
      <c r="N720" s="275"/>
      <c r="O720" s="275"/>
      <c r="P720" s="283" t="s">
        <v>4958</v>
      </c>
    </row>
    <row r="721" spans="1:16" x14ac:dyDescent="0.3">
      <c r="A721" s="278">
        <v>716</v>
      </c>
      <c r="B721" s="279" t="s">
        <v>6469</v>
      </c>
      <c r="C721" s="279"/>
      <c r="D721" s="281">
        <v>1</v>
      </c>
      <c r="E721" s="282">
        <v>397937.94</v>
      </c>
      <c r="F721" s="285"/>
      <c r="G721" s="282">
        <v>397937.94</v>
      </c>
      <c r="H721" s="275"/>
      <c r="I721" s="275"/>
      <c r="J721" s="275"/>
      <c r="K721" s="275"/>
      <c r="L721" s="275"/>
      <c r="M721" s="275"/>
      <c r="N721" s="275"/>
      <c r="O721" s="275"/>
      <c r="P721" s="283" t="s">
        <v>4958</v>
      </c>
    </row>
    <row r="722" spans="1:16" x14ac:dyDescent="0.3">
      <c r="A722" s="278">
        <v>717</v>
      </c>
      <c r="B722" s="279" t="s">
        <v>6470</v>
      </c>
      <c r="C722" s="279"/>
      <c r="D722" s="281">
        <v>1</v>
      </c>
      <c r="E722" s="282">
        <v>6250</v>
      </c>
      <c r="F722" s="282">
        <v>6250</v>
      </c>
      <c r="G722" s="282">
        <f>E722-F722</f>
        <v>0</v>
      </c>
      <c r="H722" s="275"/>
      <c r="I722" s="275"/>
      <c r="J722" s="275"/>
      <c r="K722" s="275"/>
      <c r="L722" s="275"/>
      <c r="M722" s="275"/>
      <c r="N722" s="275"/>
      <c r="O722" s="275"/>
      <c r="P722" s="283" t="s">
        <v>4958</v>
      </c>
    </row>
    <row r="723" spans="1:16" x14ac:dyDescent="0.3">
      <c r="A723" s="278">
        <v>718</v>
      </c>
      <c r="B723" s="279" t="s">
        <v>6383</v>
      </c>
      <c r="C723" s="279"/>
      <c r="D723" s="281">
        <v>1</v>
      </c>
      <c r="E723" s="282">
        <v>18224</v>
      </c>
      <c r="F723" s="282">
        <v>8809.5</v>
      </c>
      <c r="G723" s="282">
        <v>9414.5</v>
      </c>
      <c r="H723" s="275"/>
      <c r="I723" s="275"/>
      <c r="J723" s="275"/>
      <c r="K723" s="275"/>
      <c r="L723" s="275"/>
      <c r="M723" s="275"/>
      <c r="N723" s="275"/>
      <c r="O723" s="275"/>
      <c r="P723" s="283" t="s">
        <v>4958</v>
      </c>
    </row>
    <row r="724" spans="1:16" x14ac:dyDescent="0.3">
      <c r="A724" s="278">
        <v>719</v>
      </c>
      <c r="B724" s="279" t="s">
        <v>6471</v>
      </c>
      <c r="C724" s="279"/>
      <c r="D724" s="281">
        <v>1</v>
      </c>
      <c r="E724" s="282">
        <v>21490</v>
      </c>
      <c r="F724" s="282">
        <v>2984.7</v>
      </c>
      <c r="G724" s="282">
        <v>18505.3</v>
      </c>
      <c r="H724" s="275"/>
      <c r="I724" s="275"/>
      <c r="J724" s="275"/>
      <c r="K724" s="275"/>
      <c r="L724" s="275"/>
      <c r="M724" s="275"/>
      <c r="N724" s="275"/>
      <c r="O724" s="275"/>
      <c r="P724" s="283" t="s">
        <v>4958</v>
      </c>
    </row>
    <row r="725" spans="1:16" ht="14.4" customHeight="1" x14ac:dyDescent="0.3">
      <c r="A725" s="278">
        <v>720</v>
      </c>
      <c r="B725" s="279" t="s">
        <v>6472</v>
      </c>
      <c r="C725" s="279"/>
      <c r="D725" s="281">
        <v>1</v>
      </c>
      <c r="E725" s="282">
        <v>3988.26</v>
      </c>
      <c r="F725" s="282">
        <v>3988.26</v>
      </c>
      <c r="G725" s="282">
        <f>E725-F725</f>
        <v>0</v>
      </c>
      <c r="H725" s="275"/>
      <c r="I725" s="275"/>
      <c r="J725" s="275"/>
      <c r="K725" s="275"/>
      <c r="L725" s="275"/>
      <c r="M725" s="275"/>
      <c r="N725" s="275"/>
      <c r="O725" s="275"/>
      <c r="P725" s="283" t="s">
        <v>4958</v>
      </c>
    </row>
    <row r="726" spans="1:16" ht="14.4" customHeight="1" x14ac:dyDescent="0.3">
      <c r="A726" s="278">
        <v>721</v>
      </c>
      <c r="B726" s="279" t="s">
        <v>6473</v>
      </c>
      <c r="C726" s="279"/>
      <c r="D726" s="281">
        <v>1</v>
      </c>
      <c r="E726" s="282">
        <v>2872.32</v>
      </c>
      <c r="F726" s="282">
        <v>2872.32</v>
      </c>
      <c r="G726" s="282">
        <f t="shared" ref="G726:G735" si="12">E726-F726</f>
        <v>0</v>
      </c>
      <c r="H726" s="275"/>
      <c r="I726" s="275"/>
      <c r="J726" s="275"/>
      <c r="K726" s="275"/>
      <c r="L726" s="275"/>
      <c r="M726" s="275"/>
      <c r="N726" s="275"/>
      <c r="O726" s="275"/>
      <c r="P726" s="283" t="s">
        <v>4958</v>
      </c>
    </row>
    <row r="727" spans="1:16" ht="14.4" customHeight="1" x14ac:dyDescent="0.3">
      <c r="A727" s="278">
        <v>722</v>
      </c>
      <c r="B727" s="279" t="s">
        <v>6474</v>
      </c>
      <c r="C727" s="279"/>
      <c r="D727" s="281">
        <v>1</v>
      </c>
      <c r="E727" s="282">
        <v>34800</v>
      </c>
      <c r="F727" s="282">
        <v>34800</v>
      </c>
      <c r="G727" s="282">
        <f t="shared" si="12"/>
        <v>0</v>
      </c>
      <c r="H727" s="275"/>
      <c r="I727" s="275"/>
      <c r="J727" s="275"/>
      <c r="K727" s="275"/>
      <c r="L727" s="275"/>
      <c r="M727" s="275"/>
      <c r="N727" s="275"/>
      <c r="O727" s="275"/>
      <c r="P727" s="283" t="s">
        <v>4958</v>
      </c>
    </row>
    <row r="728" spans="1:16" x14ac:dyDescent="0.3">
      <c r="A728" s="278">
        <v>723</v>
      </c>
      <c r="B728" s="279" t="s">
        <v>6475</v>
      </c>
      <c r="C728" s="279"/>
      <c r="D728" s="281">
        <v>1</v>
      </c>
      <c r="E728" s="282">
        <v>1637.1</v>
      </c>
      <c r="F728" s="282">
        <v>1637.1</v>
      </c>
      <c r="G728" s="282">
        <f t="shared" si="12"/>
        <v>0</v>
      </c>
      <c r="H728" s="275"/>
      <c r="I728" s="275"/>
      <c r="J728" s="275"/>
      <c r="K728" s="275"/>
      <c r="L728" s="275"/>
      <c r="M728" s="275"/>
      <c r="N728" s="275"/>
      <c r="O728" s="275"/>
      <c r="P728" s="283" t="s">
        <v>4958</v>
      </c>
    </row>
    <row r="729" spans="1:16" x14ac:dyDescent="0.3">
      <c r="A729" s="278">
        <v>724</v>
      </c>
      <c r="B729" s="279" t="s">
        <v>6475</v>
      </c>
      <c r="C729" s="279"/>
      <c r="D729" s="281">
        <v>1</v>
      </c>
      <c r="E729" s="282">
        <v>1338</v>
      </c>
      <c r="F729" s="282">
        <v>1338</v>
      </c>
      <c r="G729" s="282">
        <f t="shared" si="12"/>
        <v>0</v>
      </c>
      <c r="H729" s="275"/>
      <c r="I729" s="275"/>
      <c r="J729" s="275"/>
      <c r="K729" s="275"/>
      <c r="L729" s="275"/>
      <c r="M729" s="275"/>
      <c r="N729" s="275"/>
      <c r="O729" s="275"/>
      <c r="P729" s="283" t="s">
        <v>4958</v>
      </c>
    </row>
    <row r="730" spans="1:16" ht="14.4" customHeight="1" x14ac:dyDescent="0.3">
      <c r="A730" s="278">
        <v>725</v>
      </c>
      <c r="B730" s="279" t="s">
        <v>6476</v>
      </c>
      <c r="C730" s="279"/>
      <c r="D730" s="281">
        <v>1</v>
      </c>
      <c r="E730" s="282">
        <v>3926</v>
      </c>
      <c r="F730" s="282">
        <v>3926</v>
      </c>
      <c r="G730" s="282">
        <f t="shared" si="12"/>
        <v>0</v>
      </c>
      <c r="H730" s="275"/>
      <c r="I730" s="275"/>
      <c r="J730" s="275"/>
      <c r="K730" s="275"/>
      <c r="L730" s="275"/>
      <c r="M730" s="275"/>
      <c r="N730" s="275"/>
      <c r="O730" s="275"/>
      <c r="P730" s="283" t="s">
        <v>4958</v>
      </c>
    </row>
    <row r="731" spans="1:16" x14ac:dyDescent="0.3">
      <c r="A731" s="278">
        <v>726</v>
      </c>
      <c r="B731" s="279" t="s">
        <v>6477</v>
      </c>
      <c r="C731" s="279"/>
      <c r="D731" s="281">
        <v>1</v>
      </c>
      <c r="E731" s="282">
        <v>14720</v>
      </c>
      <c r="F731" s="282">
        <v>14720</v>
      </c>
      <c r="G731" s="282">
        <f t="shared" si="12"/>
        <v>0</v>
      </c>
      <c r="H731" s="275"/>
      <c r="I731" s="275"/>
      <c r="J731" s="275"/>
      <c r="K731" s="275"/>
      <c r="L731" s="275"/>
      <c r="M731" s="275"/>
      <c r="N731" s="275"/>
      <c r="O731" s="275"/>
      <c r="P731" s="283" t="s">
        <v>4958</v>
      </c>
    </row>
    <row r="732" spans="1:16" x14ac:dyDescent="0.3">
      <c r="A732" s="278">
        <v>727</v>
      </c>
      <c r="B732" s="279" t="s">
        <v>6478</v>
      </c>
      <c r="C732" s="279"/>
      <c r="D732" s="281">
        <v>1</v>
      </c>
      <c r="E732" s="282">
        <v>2000.13</v>
      </c>
      <c r="F732" s="282">
        <v>2000.13</v>
      </c>
      <c r="G732" s="282">
        <f t="shared" si="12"/>
        <v>0</v>
      </c>
      <c r="H732" s="275"/>
      <c r="I732" s="275"/>
      <c r="J732" s="275"/>
      <c r="K732" s="275"/>
      <c r="L732" s="275"/>
      <c r="M732" s="275"/>
      <c r="N732" s="275"/>
      <c r="O732" s="275"/>
      <c r="P732" s="283" t="s">
        <v>4958</v>
      </c>
    </row>
    <row r="733" spans="1:16" x14ac:dyDescent="0.3">
      <c r="A733" s="278">
        <v>728</v>
      </c>
      <c r="B733" s="279" t="s">
        <v>6479</v>
      </c>
      <c r="C733" s="279"/>
      <c r="D733" s="281">
        <v>1</v>
      </c>
      <c r="E733" s="282">
        <v>1212</v>
      </c>
      <c r="F733" s="282">
        <v>1212</v>
      </c>
      <c r="G733" s="282">
        <f t="shared" si="12"/>
        <v>0</v>
      </c>
      <c r="H733" s="275"/>
      <c r="I733" s="275"/>
      <c r="J733" s="275"/>
      <c r="K733" s="275"/>
      <c r="L733" s="275"/>
      <c r="M733" s="275"/>
      <c r="N733" s="275"/>
      <c r="O733" s="275"/>
      <c r="P733" s="283" t="s">
        <v>4958</v>
      </c>
    </row>
    <row r="734" spans="1:16" x14ac:dyDescent="0.3">
      <c r="A734" s="278">
        <v>729</v>
      </c>
      <c r="B734" s="279" t="s">
        <v>6480</v>
      </c>
      <c r="C734" s="279"/>
      <c r="D734" s="281">
        <v>1</v>
      </c>
      <c r="E734" s="282">
        <v>1000</v>
      </c>
      <c r="F734" s="282">
        <v>1000</v>
      </c>
      <c r="G734" s="282">
        <f t="shared" si="12"/>
        <v>0</v>
      </c>
      <c r="H734" s="275"/>
      <c r="I734" s="275"/>
      <c r="J734" s="275"/>
      <c r="K734" s="275"/>
      <c r="L734" s="275"/>
      <c r="M734" s="275"/>
      <c r="N734" s="275"/>
      <c r="O734" s="275"/>
      <c r="P734" s="283" t="s">
        <v>4958</v>
      </c>
    </row>
    <row r="735" spans="1:16" x14ac:dyDescent="0.3">
      <c r="A735" s="278">
        <v>730</v>
      </c>
      <c r="B735" s="279" t="s">
        <v>6480</v>
      </c>
      <c r="C735" s="279"/>
      <c r="D735" s="281">
        <v>1</v>
      </c>
      <c r="E735" s="282">
        <v>11400</v>
      </c>
      <c r="F735" s="282">
        <v>11400</v>
      </c>
      <c r="G735" s="282">
        <f t="shared" si="12"/>
        <v>0</v>
      </c>
      <c r="H735" s="275"/>
      <c r="I735" s="275"/>
      <c r="J735" s="275"/>
      <c r="K735" s="275"/>
      <c r="L735" s="275"/>
      <c r="M735" s="275"/>
      <c r="N735" s="275"/>
      <c r="O735" s="275"/>
      <c r="P735" s="283" t="s">
        <v>4958</v>
      </c>
    </row>
    <row r="736" spans="1:16" x14ac:dyDescent="0.3">
      <c r="A736" s="278">
        <v>731</v>
      </c>
      <c r="B736" s="279" t="s">
        <v>6481</v>
      </c>
      <c r="C736" s="279"/>
      <c r="D736" s="281">
        <v>1</v>
      </c>
      <c r="E736" s="282">
        <v>25954.25</v>
      </c>
      <c r="F736" s="285"/>
      <c r="G736" s="282">
        <v>25954.25</v>
      </c>
      <c r="H736" s="275"/>
      <c r="I736" s="275"/>
      <c r="J736" s="275"/>
      <c r="K736" s="275"/>
      <c r="L736" s="275"/>
      <c r="M736" s="275"/>
      <c r="N736" s="275"/>
      <c r="O736" s="275"/>
      <c r="P736" s="283" t="s">
        <v>4958</v>
      </c>
    </row>
    <row r="737" spans="1:16" ht="22.8" customHeight="1" x14ac:dyDescent="0.3">
      <c r="A737" s="278">
        <v>732</v>
      </c>
      <c r="B737" s="279" t="s">
        <v>6482</v>
      </c>
      <c r="C737" s="279"/>
      <c r="D737" s="281">
        <v>1</v>
      </c>
      <c r="E737" s="282">
        <v>17223</v>
      </c>
      <c r="F737" s="285"/>
      <c r="G737" s="282">
        <v>17223</v>
      </c>
      <c r="H737" s="275"/>
      <c r="I737" s="275"/>
      <c r="J737" s="275"/>
      <c r="K737" s="275"/>
      <c r="L737" s="275"/>
      <c r="M737" s="275"/>
      <c r="N737" s="275"/>
      <c r="O737" s="275"/>
      <c r="P737" s="283" t="s">
        <v>4958</v>
      </c>
    </row>
    <row r="738" spans="1:16" ht="21.6" customHeight="1" x14ac:dyDescent="0.3">
      <c r="A738" s="278">
        <v>733</v>
      </c>
      <c r="B738" s="279" t="s">
        <v>6483</v>
      </c>
      <c r="C738" s="279"/>
      <c r="D738" s="281">
        <v>1</v>
      </c>
      <c r="E738" s="282">
        <v>25000</v>
      </c>
      <c r="F738" s="285"/>
      <c r="G738" s="282">
        <v>25000</v>
      </c>
      <c r="H738" s="275"/>
      <c r="I738" s="275"/>
      <c r="J738" s="275"/>
      <c r="K738" s="275"/>
      <c r="L738" s="275"/>
      <c r="M738" s="275"/>
      <c r="N738" s="275"/>
      <c r="O738" s="275"/>
      <c r="P738" s="283" t="s">
        <v>4958</v>
      </c>
    </row>
    <row r="739" spans="1:16" ht="22.2" customHeight="1" x14ac:dyDescent="0.3">
      <c r="A739" s="278">
        <v>734</v>
      </c>
      <c r="B739" s="279" t="s">
        <v>6484</v>
      </c>
      <c r="C739" s="279"/>
      <c r="D739" s="281">
        <v>1</v>
      </c>
      <c r="E739" s="282">
        <v>314851</v>
      </c>
      <c r="F739" s="285"/>
      <c r="G739" s="282">
        <v>314851</v>
      </c>
      <c r="H739" s="275"/>
      <c r="I739" s="275"/>
      <c r="J739" s="275"/>
      <c r="K739" s="275"/>
      <c r="L739" s="275"/>
      <c r="M739" s="275"/>
      <c r="N739" s="275"/>
      <c r="O739" s="275"/>
      <c r="P739" s="283" t="s">
        <v>4958</v>
      </c>
    </row>
    <row r="740" spans="1:16" ht="25.8" customHeight="1" x14ac:dyDescent="0.3">
      <c r="A740" s="278">
        <v>735</v>
      </c>
      <c r="B740" s="279" t="s">
        <v>6485</v>
      </c>
      <c r="C740" s="279"/>
      <c r="D740" s="281">
        <v>1</v>
      </c>
      <c r="E740" s="282">
        <v>76540</v>
      </c>
      <c r="F740" s="285"/>
      <c r="G740" s="282">
        <v>76540</v>
      </c>
      <c r="H740" s="275"/>
      <c r="I740" s="275"/>
      <c r="J740" s="275"/>
      <c r="K740" s="275"/>
      <c r="L740" s="275"/>
      <c r="M740" s="275"/>
      <c r="N740" s="275"/>
      <c r="O740" s="275"/>
      <c r="P740" s="283" t="s">
        <v>4958</v>
      </c>
    </row>
    <row r="741" spans="1:16" ht="19.2" customHeight="1" x14ac:dyDescent="0.3">
      <c r="A741" s="278">
        <v>736</v>
      </c>
      <c r="B741" s="279" t="s">
        <v>6486</v>
      </c>
      <c r="C741" s="279"/>
      <c r="D741" s="281">
        <v>1</v>
      </c>
      <c r="E741" s="282">
        <v>80197</v>
      </c>
      <c r="F741" s="285"/>
      <c r="G741" s="282">
        <v>80197</v>
      </c>
      <c r="H741" s="275"/>
      <c r="I741" s="275"/>
      <c r="J741" s="275"/>
      <c r="K741" s="275"/>
      <c r="L741" s="275"/>
      <c r="M741" s="275"/>
      <c r="N741" s="275"/>
      <c r="O741" s="275"/>
      <c r="P741" s="283" t="s">
        <v>4958</v>
      </c>
    </row>
    <row r="742" spans="1:16" ht="21" customHeight="1" x14ac:dyDescent="0.3">
      <c r="A742" s="278">
        <v>737</v>
      </c>
      <c r="B742" s="279" t="s">
        <v>6486</v>
      </c>
      <c r="C742" s="279"/>
      <c r="D742" s="281">
        <v>1</v>
      </c>
      <c r="E742" s="282">
        <v>5610</v>
      </c>
      <c r="F742" s="285"/>
      <c r="G742" s="282">
        <v>5610</v>
      </c>
      <c r="H742" s="275"/>
      <c r="I742" s="275"/>
      <c r="J742" s="275"/>
      <c r="K742" s="275"/>
      <c r="L742" s="275"/>
      <c r="M742" s="275"/>
      <c r="N742" s="275"/>
      <c r="O742" s="275"/>
      <c r="P742" s="283" t="s">
        <v>4958</v>
      </c>
    </row>
    <row r="743" spans="1:16" x14ac:dyDescent="0.3">
      <c r="A743" s="278">
        <v>738</v>
      </c>
      <c r="B743" s="279" t="s">
        <v>6487</v>
      </c>
      <c r="C743" s="279"/>
      <c r="D743" s="281">
        <v>1</v>
      </c>
      <c r="E743" s="286">
        <v>379.14</v>
      </c>
      <c r="F743" s="286">
        <v>379.14</v>
      </c>
      <c r="G743" s="286">
        <f>E743-F743</f>
        <v>0</v>
      </c>
      <c r="H743" s="275"/>
      <c r="I743" s="275"/>
      <c r="J743" s="275"/>
      <c r="K743" s="275"/>
      <c r="L743" s="275"/>
      <c r="M743" s="275"/>
      <c r="N743" s="275"/>
      <c r="O743" s="275"/>
      <c r="P743" s="283" t="s">
        <v>4958</v>
      </c>
    </row>
    <row r="744" spans="1:16" x14ac:dyDescent="0.3">
      <c r="A744" s="278">
        <v>739</v>
      </c>
      <c r="B744" s="279" t="s">
        <v>6488</v>
      </c>
      <c r="C744" s="279"/>
      <c r="D744" s="281">
        <v>1</v>
      </c>
      <c r="E744" s="282">
        <v>27500</v>
      </c>
      <c r="F744" s="282">
        <v>4812.57</v>
      </c>
      <c r="G744" s="282">
        <v>22687.43</v>
      </c>
      <c r="H744" s="275"/>
      <c r="I744" s="275"/>
      <c r="J744" s="275"/>
      <c r="K744" s="275"/>
      <c r="L744" s="275"/>
      <c r="M744" s="275"/>
      <c r="N744" s="275"/>
      <c r="O744" s="275"/>
      <c r="P744" s="283" t="s">
        <v>4958</v>
      </c>
    </row>
    <row r="745" spans="1:16" x14ac:dyDescent="0.3">
      <c r="A745" s="278">
        <v>740</v>
      </c>
      <c r="B745" s="279" t="s">
        <v>6488</v>
      </c>
      <c r="C745" s="279"/>
      <c r="D745" s="281">
        <v>1</v>
      </c>
      <c r="E745" s="282">
        <v>28000</v>
      </c>
      <c r="F745" s="282">
        <v>6766.57</v>
      </c>
      <c r="G745" s="282">
        <v>21233.43</v>
      </c>
      <c r="H745" s="275"/>
      <c r="I745" s="275"/>
      <c r="J745" s="275"/>
      <c r="K745" s="275"/>
      <c r="L745" s="275"/>
      <c r="M745" s="275"/>
      <c r="N745" s="275"/>
      <c r="O745" s="275"/>
      <c r="P745" s="283" t="s">
        <v>4958</v>
      </c>
    </row>
    <row r="746" spans="1:16" x14ac:dyDescent="0.3">
      <c r="A746" s="278">
        <v>741</v>
      </c>
      <c r="B746" s="279" t="s">
        <v>6489</v>
      </c>
      <c r="C746" s="279"/>
      <c r="D746" s="281">
        <v>1</v>
      </c>
      <c r="E746" s="282">
        <v>144000</v>
      </c>
      <c r="F746" s="282">
        <v>144000</v>
      </c>
      <c r="G746" s="282">
        <f>E746-F746</f>
        <v>0</v>
      </c>
      <c r="H746" s="275"/>
      <c r="I746" s="275"/>
      <c r="J746" s="275"/>
      <c r="K746" s="275"/>
      <c r="L746" s="275"/>
      <c r="M746" s="275"/>
      <c r="N746" s="275"/>
      <c r="O746" s="275"/>
      <c r="P746" s="283" t="s">
        <v>4958</v>
      </c>
    </row>
    <row r="747" spans="1:16" x14ac:dyDescent="0.3">
      <c r="A747" s="278">
        <v>742</v>
      </c>
      <c r="B747" s="279" t="s">
        <v>6490</v>
      </c>
      <c r="C747" s="279"/>
      <c r="D747" s="281">
        <v>1</v>
      </c>
      <c r="E747" s="282">
        <v>1500000</v>
      </c>
      <c r="F747" s="282">
        <v>183722.25</v>
      </c>
      <c r="G747" s="282">
        <v>1316277.75</v>
      </c>
      <c r="H747" s="275"/>
      <c r="I747" s="275"/>
      <c r="J747" s="275"/>
      <c r="K747" s="275"/>
      <c r="L747" s="275"/>
      <c r="M747" s="275"/>
      <c r="N747" s="275"/>
      <c r="O747" s="275"/>
      <c r="P747" s="283" t="s">
        <v>4958</v>
      </c>
    </row>
    <row r="748" spans="1:16" ht="14.4" customHeight="1" x14ac:dyDescent="0.3">
      <c r="A748" s="278">
        <v>743</v>
      </c>
      <c r="B748" s="279" t="s">
        <v>49</v>
      </c>
      <c r="C748" s="279"/>
      <c r="D748" s="281">
        <v>1</v>
      </c>
      <c r="E748" s="282">
        <v>764963.22</v>
      </c>
      <c r="F748" s="285"/>
      <c r="G748" s="282">
        <v>764963.22</v>
      </c>
      <c r="H748" s="275"/>
      <c r="I748" s="275"/>
      <c r="J748" s="275"/>
      <c r="K748" s="275"/>
      <c r="L748" s="275"/>
      <c r="M748" s="275"/>
      <c r="N748" s="275"/>
      <c r="O748" s="275"/>
      <c r="P748" s="283" t="s">
        <v>4958</v>
      </c>
    </row>
    <row r="749" spans="1:16" ht="14.4" customHeight="1" x14ac:dyDescent="0.3">
      <c r="A749" s="278">
        <v>744</v>
      </c>
      <c r="B749" s="279" t="s">
        <v>6491</v>
      </c>
      <c r="C749" s="284" t="s">
        <v>7675</v>
      </c>
      <c r="D749" s="281">
        <v>1</v>
      </c>
      <c r="E749" s="282">
        <v>120000</v>
      </c>
      <c r="F749" s="285"/>
      <c r="G749" s="282">
        <v>120000</v>
      </c>
      <c r="H749" s="275"/>
      <c r="I749" s="275"/>
      <c r="J749" s="275"/>
      <c r="K749" s="275"/>
      <c r="L749" s="275"/>
      <c r="M749" s="275"/>
      <c r="N749" s="275"/>
      <c r="O749" s="275"/>
      <c r="P749" s="283" t="s">
        <v>4958</v>
      </c>
    </row>
    <row r="750" spans="1:16" ht="14.4" customHeight="1" x14ac:dyDescent="0.3">
      <c r="A750" s="278">
        <v>745</v>
      </c>
      <c r="B750" s="279" t="s">
        <v>6492</v>
      </c>
      <c r="C750" s="284" t="s">
        <v>7675</v>
      </c>
      <c r="D750" s="281">
        <v>1</v>
      </c>
      <c r="E750" s="282">
        <v>120000</v>
      </c>
      <c r="F750" s="285"/>
      <c r="G750" s="282">
        <v>120000</v>
      </c>
      <c r="H750" s="275"/>
      <c r="I750" s="275"/>
      <c r="J750" s="275"/>
      <c r="K750" s="275"/>
      <c r="L750" s="275"/>
      <c r="M750" s="275"/>
      <c r="N750" s="275"/>
      <c r="O750" s="275"/>
      <c r="P750" s="283" t="s">
        <v>4958</v>
      </c>
    </row>
    <row r="751" spans="1:16" ht="14.4" customHeight="1" x14ac:dyDescent="0.3">
      <c r="A751" s="278">
        <v>746</v>
      </c>
      <c r="B751" s="279" t="s">
        <v>6493</v>
      </c>
      <c r="C751" s="284" t="s">
        <v>7676</v>
      </c>
      <c r="D751" s="281">
        <v>1</v>
      </c>
      <c r="E751" s="282">
        <v>120000</v>
      </c>
      <c r="F751" s="285"/>
      <c r="G751" s="282">
        <v>120000</v>
      </c>
      <c r="H751" s="275"/>
      <c r="I751" s="275"/>
      <c r="J751" s="275"/>
      <c r="K751" s="275"/>
      <c r="L751" s="275"/>
      <c r="M751" s="275"/>
      <c r="N751" s="275"/>
      <c r="O751" s="275"/>
      <c r="P751" s="283" t="s">
        <v>4958</v>
      </c>
    </row>
    <row r="752" spans="1:16" ht="14.4" customHeight="1" x14ac:dyDescent="0.3">
      <c r="A752" s="278">
        <v>747</v>
      </c>
      <c r="B752" s="279" t="s">
        <v>6494</v>
      </c>
      <c r="C752" s="284" t="s">
        <v>7677</v>
      </c>
      <c r="D752" s="281">
        <v>1</v>
      </c>
      <c r="E752" s="282">
        <v>240000</v>
      </c>
      <c r="F752" s="285"/>
      <c r="G752" s="282">
        <v>240000</v>
      </c>
      <c r="H752" s="275"/>
      <c r="I752" s="275"/>
      <c r="J752" s="275"/>
      <c r="K752" s="275"/>
      <c r="L752" s="275"/>
      <c r="M752" s="275"/>
      <c r="N752" s="275"/>
      <c r="O752" s="275"/>
      <c r="P752" s="283" t="s">
        <v>4958</v>
      </c>
    </row>
    <row r="753" spans="1:16" x14ac:dyDescent="0.3">
      <c r="A753" s="278">
        <v>748</v>
      </c>
      <c r="B753" s="279" t="s">
        <v>6495</v>
      </c>
      <c r="C753" s="284" t="s">
        <v>4167</v>
      </c>
      <c r="D753" s="281">
        <v>16</v>
      </c>
      <c r="E753" s="282">
        <v>159000</v>
      </c>
      <c r="F753" s="282">
        <v>159000</v>
      </c>
      <c r="G753" s="282">
        <f>E753-F753</f>
        <v>0</v>
      </c>
      <c r="H753" s="275"/>
      <c r="I753" s="275"/>
      <c r="J753" s="275"/>
      <c r="K753" s="275"/>
      <c r="L753" s="275"/>
      <c r="M753" s="275"/>
      <c r="N753" s="275"/>
      <c r="O753" s="275"/>
      <c r="P753" s="283" t="s">
        <v>4958</v>
      </c>
    </row>
    <row r="754" spans="1:16" x14ac:dyDescent="0.3">
      <c r="A754" s="278">
        <v>749</v>
      </c>
      <c r="B754" s="279" t="s">
        <v>6496</v>
      </c>
      <c r="C754" s="279"/>
      <c r="D754" s="281">
        <v>1</v>
      </c>
      <c r="E754" s="282">
        <v>8640</v>
      </c>
      <c r="F754" s="282">
        <v>8640</v>
      </c>
      <c r="G754" s="282">
        <f t="shared" ref="G754:G755" si="13">E754-F754</f>
        <v>0</v>
      </c>
      <c r="H754" s="275"/>
      <c r="I754" s="275"/>
      <c r="J754" s="275"/>
      <c r="K754" s="275"/>
      <c r="L754" s="275"/>
      <c r="M754" s="275"/>
      <c r="N754" s="275"/>
      <c r="O754" s="275"/>
      <c r="P754" s="283" t="s">
        <v>4958</v>
      </c>
    </row>
    <row r="755" spans="1:16" ht="14.4" customHeight="1" x14ac:dyDescent="0.3">
      <c r="A755" s="278">
        <v>750</v>
      </c>
      <c r="B755" s="279" t="s">
        <v>6497</v>
      </c>
      <c r="C755" s="279"/>
      <c r="D755" s="281">
        <v>1</v>
      </c>
      <c r="E755" s="282">
        <v>6000</v>
      </c>
      <c r="F755" s="282">
        <v>6000</v>
      </c>
      <c r="G755" s="282">
        <f t="shared" si="13"/>
        <v>0</v>
      </c>
      <c r="H755" s="275"/>
      <c r="I755" s="275"/>
      <c r="J755" s="275"/>
      <c r="K755" s="275"/>
      <c r="L755" s="275"/>
      <c r="M755" s="275"/>
      <c r="N755" s="275"/>
      <c r="O755" s="275"/>
      <c r="P755" s="283" t="s">
        <v>4958</v>
      </c>
    </row>
    <row r="756" spans="1:16" x14ac:dyDescent="0.3">
      <c r="A756" s="278">
        <v>751</v>
      </c>
      <c r="B756" s="279" t="s">
        <v>6498</v>
      </c>
      <c r="C756" s="279"/>
      <c r="D756" s="281">
        <v>1</v>
      </c>
      <c r="E756" s="282">
        <v>71386.92</v>
      </c>
      <c r="F756" s="282">
        <v>47747.49</v>
      </c>
      <c r="G756" s="282">
        <v>23639.43</v>
      </c>
      <c r="H756" s="275"/>
      <c r="I756" s="275"/>
      <c r="J756" s="275"/>
      <c r="K756" s="275"/>
      <c r="L756" s="275"/>
      <c r="M756" s="275"/>
      <c r="N756" s="275"/>
      <c r="O756" s="275"/>
      <c r="P756" s="283" t="s">
        <v>4958</v>
      </c>
    </row>
    <row r="757" spans="1:16" x14ac:dyDescent="0.3">
      <c r="A757" s="278">
        <v>752</v>
      </c>
      <c r="B757" s="279" t="s">
        <v>6499</v>
      </c>
      <c r="C757" s="279"/>
      <c r="D757" s="281">
        <v>1</v>
      </c>
      <c r="E757" s="282">
        <v>3703.38</v>
      </c>
      <c r="F757" s="282">
        <v>3703.38</v>
      </c>
      <c r="G757" s="282">
        <f>E757-F757</f>
        <v>0</v>
      </c>
      <c r="H757" s="275"/>
      <c r="I757" s="275"/>
      <c r="J757" s="275"/>
      <c r="K757" s="275"/>
      <c r="L757" s="275"/>
      <c r="M757" s="275"/>
      <c r="N757" s="275"/>
      <c r="O757" s="275"/>
      <c r="P757" s="283" t="s">
        <v>4958</v>
      </c>
    </row>
    <row r="758" spans="1:16" x14ac:dyDescent="0.3">
      <c r="A758" s="278">
        <v>753</v>
      </c>
      <c r="B758" s="279" t="s">
        <v>6500</v>
      </c>
      <c r="C758" s="279"/>
      <c r="D758" s="281">
        <v>1</v>
      </c>
      <c r="E758" s="282">
        <v>24541.81</v>
      </c>
      <c r="F758" s="282">
        <v>24541.81</v>
      </c>
      <c r="G758" s="282">
        <f>E758-F758</f>
        <v>0</v>
      </c>
      <c r="H758" s="275"/>
      <c r="I758" s="275"/>
      <c r="J758" s="275"/>
      <c r="K758" s="275"/>
      <c r="L758" s="275"/>
      <c r="M758" s="275"/>
      <c r="N758" s="275"/>
      <c r="O758" s="275"/>
      <c r="P758" s="283" t="s">
        <v>4958</v>
      </c>
    </row>
    <row r="759" spans="1:16" x14ac:dyDescent="0.3">
      <c r="A759" s="278">
        <v>754</v>
      </c>
      <c r="B759" s="279" t="s">
        <v>6501</v>
      </c>
      <c r="C759" s="279"/>
      <c r="D759" s="281">
        <v>1</v>
      </c>
      <c r="E759" s="282">
        <v>55311</v>
      </c>
      <c r="F759" s="282">
        <v>34961.019999999997</v>
      </c>
      <c r="G759" s="282">
        <v>20349.98</v>
      </c>
      <c r="H759" s="275"/>
      <c r="I759" s="275"/>
      <c r="J759" s="275"/>
      <c r="K759" s="275"/>
      <c r="L759" s="275"/>
      <c r="M759" s="275"/>
      <c r="N759" s="275"/>
      <c r="O759" s="275"/>
      <c r="P759" s="283" t="s">
        <v>4958</v>
      </c>
    </row>
    <row r="760" spans="1:16" x14ac:dyDescent="0.3">
      <c r="A760" s="278">
        <v>755</v>
      </c>
      <c r="B760" s="279" t="s">
        <v>6501</v>
      </c>
      <c r="C760" s="279"/>
      <c r="D760" s="281">
        <v>1</v>
      </c>
      <c r="E760" s="282">
        <v>60976</v>
      </c>
      <c r="F760" s="282">
        <v>37340.300000000003</v>
      </c>
      <c r="G760" s="282">
        <v>23635.7</v>
      </c>
      <c r="H760" s="275"/>
      <c r="I760" s="275"/>
      <c r="J760" s="275"/>
      <c r="K760" s="275"/>
      <c r="L760" s="275"/>
      <c r="M760" s="275"/>
      <c r="N760" s="275"/>
      <c r="O760" s="275"/>
      <c r="P760" s="283" t="s">
        <v>4958</v>
      </c>
    </row>
    <row r="761" spans="1:16" x14ac:dyDescent="0.3">
      <c r="A761" s="278">
        <v>756</v>
      </c>
      <c r="B761" s="279" t="s">
        <v>6502</v>
      </c>
      <c r="C761" s="279"/>
      <c r="D761" s="281">
        <v>1</v>
      </c>
      <c r="E761" s="282">
        <v>4923.3999999999996</v>
      </c>
      <c r="F761" s="282">
        <v>4923.3999999999996</v>
      </c>
      <c r="G761" s="282">
        <f>E761-F761</f>
        <v>0</v>
      </c>
      <c r="H761" s="275"/>
      <c r="I761" s="275"/>
      <c r="J761" s="275"/>
      <c r="K761" s="275"/>
      <c r="L761" s="275"/>
      <c r="M761" s="275"/>
      <c r="N761" s="275"/>
      <c r="O761" s="275"/>
      <c r="P761" s="283" t="s">
        <v>4958</v>
      </c>
    </row>
    <row r="762" spans="1:16" x14ac:dyDescent="0.3">
      <c r="A762" s="278">
        <v>757</v>
      </c>
      <c r="B762" s="279" t="s">
        <v>6503</v>
      </c>
      <c r="C762" s="279"/>
      <c r="D762" s="281">
        <v>1</v>
      </c>
      <c r="E762" s="282">
        <v>1927.8</v>
      </c>
      <c r="F762" s="282">
        <v>1927.8</v>
      </c>
      <c r="G762" s="282">
        <f t="shared" ref="G762:G770" si="14">E762-F762</f>
        <v>0</v>
      </c>
      <c r="H762" s="275"/>
      <c r="I762" s="275"/>
      <c r="J762" s="275"/>
      <c r="K762" s="275"/>
      <c r="L762" s="275"/>
      <c r="M762" s="275"/>
      <c r="N762" s="275"/>
      <c r="O762" s="275"/>
      <c r="P762" s="283" t="s">
        <v>4958</v>
      </c>
    </row>
    <row r="763" spans="1:16" x14ac:dyDescent="0.3">
      <c r="A763" s="278">
        <v>758</v>
      </c>
      <c r="B763" s="279" t="s">
        <v>6504</v>
      </c>
      <c r="C763" s="279"/>
      <c r="D763" s="281">
        <v>1</v>
      </c>
      <c r="E763" s="282">
        <v>1250</v>
      </c>
      <c r="F763" s="282">
        <v>1250</v>
      </c>
      <c r="G763" s="282">
        <f t="shared" si="14"/>
        <v>0</v>
      </c>
      <c r="H763" s="275"/>
      <c r="I763" s="275"/>
      <c r="J763" s="275"/>
      <c r="K763" s="275"/>
      <c r="L763" s="275"/>
      <c r="M763" s="275"/>
      <c r="N763" s="275"/>
      <c r="O763" s="275"/>
      <c r="P763" s="283" t="s">
        <v>4958</v>
      </c>
    </row>
    <row r="764" spans="1:16" x14ac:dyDescent="0.3">
      <c r="A764" s="278">
        <v>759</v>
      </c>
      <c r="B764" s="279" t="s">
        <v>6505</v>
      </c>
      <c r="C764" s="279"/>
      <c r="D764" s="281">
        <v>1</v>
      </c>
      <c r="E764" s="282">
        <v>1785</v>
      </c>
      <c r="F764" s="282">
        <v>1785</v>
      </c>
      <c r="G764" s="282">
        <f t="shared" si="14"/>
        <v>0</v>
      </c>
      <c r="H764" s="275"/>
      <c r="I764" s="275"/>
      <c r="J764" s="275"/>
      <c r="K764" s="275"/>
      <c r="L764" s="275"/>
      <c r="M764" s="275"/>
      <c r="N764" s="275"/>
      <c r="O764" s="275"/>
      <c r="P764" s="283" t="s">
        <v>4958</v>
      </c>
    </row>
    <row r="765" spans="1:16" x14ac:dyDescent="0.3">
      <c r="A765" s="278">
        <v>760</v>
      </c>
      <c r="B765" s="279" t="s">
        <v>6506</v>
      </c>
      <c r="C765" s="279"/>
      <c r="D765" s="281">
        <v>1</v>
      </c>
      <c r="E765" s="282">
        <v>2544.88</v>
      </c>
      <c r="F765" s="282">
        <v>2544.88</v>
      </c>
      <c r="G765" s="282">
        <f t="shared" si="14"/>
        <v>0</v>
      </c>
      <c r="H765" s="275"/>
      <c r="I765" s="275"/>
      <c r="J765" s="275"/>
      <c r="K765" s="275"/>
      <c r="L765" s="275"/>
      <c r="M765" s="275"/>
      <c r="N765" s="275"/>
      <c r="O765" s="275"/>
      <c r="P765" s="283" t="s">
        <v>4958</v>
      </c>
    </row>
    <row r="766" spans="1:16" x14ac:dyDescent="0.3">
      <c r="A766" s="278">
        <v>761</v>
      </c>
      <c r="B766" s="279" t="s">
        <v>6507</v>
      </c>
      <c r="C766" s="279"/>
      <c r="D766" s="281">
        <v>1</v>
      </c>
      <c r="E766" s="282">
        <v>5316.24</v>
      </c>
      <c r="F766" s="282">
        <v>5316.24</v>
      </c>
      <c r="G766" s="282">
        <f t="shared" si="14"/>
        <v>0</v>
      </c>
      <c r="H766" s="275"/>
      <c r="I766" s="275"/>
      <c r="J766" s="275"/>
      <c r="K766" s="275"/>
      <c r="L766" s="275"/>
      <c r="M766" s="275"/>
      <c r="N766" s="275"/>
      <c r="O766" s="275"/>
      <c r="P766" s="283" t="s">
        <v>4958</v>
      </c>
    </row>
    <row r="767" spans="1:16" x14ac:dyDescent="0.3">
      <c r="A767" s="278">
        <v>762</v>
      </c>
      <c r="B767" s="279" t="s">
        <v>2304</v>
      </c>
      <c r="C767" s="279"/>
      <c r="D767" s="281">
        <v>1</v>
      </c>
      <c r="E767" s="282">
        <v>2829.48</v>
      </c>
      <c r="F767" s="282">
        <v>2829.48</v>
      </c>
      <c r="G767" s="282">
        <f t="shared" si="14"/>
        <v>0</v>
      </c>
      <c r="H767" s="275"/>
      <c r="I767" s="275"/>
      <c r="J767" s="275"/>
      <c r="K767" s="275"/>
      <c r="L767" s="275"/>
      <c r="M767" s="275"/>
      <c r="N767" s="275"/>
      <c r="O767" s="275"/>
      <c r="P767" s="283" t="s">
        <v>4958</v>
      </c>
    </row>
    <row r="768" spans="1:16" x14ac:dyDescent="0.3">
      <c r="A768" s="278">
        <v>763</v>
      </c>
      <c r="B768" s="279" t="s">
        <v>6508</v>
      </c>
      <c r="C768" s="279"/>
      <c r="D768" s="281">
        <v>1</v>
      </c>
      <c r="E768" s="282">
        <v>7109.4</v>
      </c>
      <c r="F768" s="282">
        <v>7109.4</v>
      </c>
      <c r="G768" s="282">
        <f>E768-F768</f>
        <v>0</v>
      </c>
      <c r="H768" s="275"/>
      <c r="I768" s="275"/>
      <c r="J768" s="275"/>
      <c r="K768" s="275"/>
      <c r="L768" s="275"/>
      <c r="M768" s="275"/>
      <c r="N768" s="275"/>
      <c r="O768" s="275"/>
      <c r="P768" s="283" t="s">
        <v>4958</v>
      </c>
    </row>
    <row r="769" spans="1:16" x14ac:dyDescent="0.3">
      <c r="A769" s="278">
        <v>764</v>
      </c>
      <c r="B769" s="279" t="s">
        <v>6509</v>
      </c>
      <c r="C769" s="279"/>
      <c r="D769" s="281">
        <v>1</v>
      </c>
      <c r="E769" s="282">
        <v>2000</v>
      </c>
      <c r="F769" s="282">
        <v>2000</v>
      </c>
      <c r="G769" s="282">
        <f t="shared" si="14"/>
        <v>0</v>
      </c>
      <c r="H769" s="275"/>
      <c r="I769" s="275"/>
      <c r="J769" s="275"/>
      <c r="K769" s="275"/>
      <c r="L769" s="275"/>
      <c r="M769" s="275"/>
      <c r="N769" s="275"/>
      <c r="O769" s="275"/>
      <c r="P769" s="283" t="s">
        <v>4958</v>
      </c>
    </row>
    <row r="770" spans="1:16" x14ac:dyDescent="0.3">
      <c r="A770" s="278">
        <v>765</v>
      </c>
      <c r="B770" s="279" t="s">
        <v>6510</v>
      </c>
      <c r="C770" s="279"/>
      <c r="D770" s="281">
        <v>1</v>
      </c>
      <c r="E770" s="282">
        <v>9424.5</v>
      </c>
      <c r="F770" s="282">
        <v>9424.5</v>
      </c>
      <c r="G770" s="282">
        <f t="shared" si="14"/>
        <v>0</v>
      </c>
      <c r="H770" s="275"/>
      <c r="I770" s="275"/>
      <c r="J770" s="275"/>
      <c r="K770" s="275"/>
      <c r="L770" s="275"/>
      <c r="M770" s="275"/>
      <c r="N770" s="275"/>
      <c r="O770" s="275"/>
      <c r="P770" s="283" t="s">
        <v>4958</v>
      </c>
    </row>
    <row r="771" spans="1:16" x14ac:dyDescent="0.3">
      <c r="A771" s="278">
        <v>766</v>
      </c>
      <c r="B771" s="279" t="s">
        <v>6511</v>
      </c>
      <c r="C771" s="284" t="s">
        <v>4167</v>
      </c>
      <c r="D771" s="281">
        <v>1</v>
      </c>
      <c r="E771" s="282">
        <v>58658.2</v>
      </c>
      <c r="F771" s="282">
        <v>36541.19</v>
      </c>
      <c r="G771" s="282">
        <v>22117.01</v>
      </c>
      <c r="H771" s="275"/>
      <c r="I771" s="275"/>
      <c r="J771" s="275"/>
      <c r="K771" s="275"/>
      <c r="L771" s="275"/>
      <c r="M771" s="275"/>
      <c r="N771" s="275"/>
      <c r="O771" s="275"/>
      <c r="P771" s="283" t="s">
        <v>4958</v>
      </c>
    </row>
    <row r="772" spans="1:16" x14ac:dyDescent="0.3">
      <c r="A772" s="278">
        <v>767</v>
      </c>
      <c r="B772" s="279" t="s">
        <v>6512</v>
      </c>
      <c r="C772" s="279"/>
      <c r="D772" s="281">
        <v>1</v>
      </c>
      <c r="E772" s="282">
        <v>16780</v>
      </c>
      <c r="F772" s="282">
        <v>5653.13</v>
      </c>
      <c r="G772" s="282">
        <v>11126.87</v>
      </c>
      <c r="H772" s="275"/>
      <c r="I772" s="275"/>
      <c r="J772" s="275"/>
      <c r="K772" s="275"/>
      <c r="L772" s="275"/>
      <c r="M772" s="275"/>
      <c r="N772" s="275"/>
      <c r="O772" s="275"/>
      <c r="P772" s="283" t="s">
        <v>4958</v>
      </c>
    </row>
    <row r="773" spans="1:16" x14ac:dyDescent="0.3">
      <c r="A773" s="278">
        <v>768</v>
      </c>
      <c r="B773" s="279" t="s">
        <v>6513</v>
      </c>
      <c r="C773" s="279"/>
      <c r="D773" s="281">
        <v>1</v>
      </c>
      <c r="E773" s="282">
        <v>16476</v>
      </c>
      <c r="F773" s="282">
        <v>3661.2</v>
      </c>
      <c r="G773" s="282">
        <v>12814.8</v>
      </c>
      <c r="H773" s="275"/>
      <c r="I773" s="275"/>
      <c r="J773" s="275"/>
      <c r="K773" s="275"/>
      <c r="L773" s="275"/>
      <c r="M773" s="275"/>
      <c r="N773" s="275"/>
      <c r="O773" s="275"/>
      <c r="P773" s="283" t="s">
        <v>4958</v>
      </c>
    </row>
    <row r="774" spans="1:16" x14ac:dyDescent="0.3">
      <c r="A774" s="278">
        <v>769</v>
      </c>
      <c r="B774" s="279" t="s">
        <v>6514</v>
      </c>
      <c r="C774" s="279"/>
      <c r="D774" s="281">
        <v>1</v>
      </c>
      <c r="E774" s="282">
        <v>8729</v>
      </c>
      <c r="F774" s="282">
        <v>8729</v>
      </c>
      <c r="G774" s="282">
        <f>E774-F774</f>
        <v>0</v>
      </c>
      <c r="H774" s="275"/>
      <c r="I774" s="275"/>
      <c r="J774" s="275"/>
      <c r="K774" s="275"/>
      <c r="L774" s="275"/>
      <c r="M774" s="275"/>
      <c r="N774" s="275"/>
      <c r="O774" s="275"/>
      <c r="P774" s="283" t="s">
        <v>4958</v>
      </c>
    </row>
    <row r="775" spans="1:16" x14ac:dyDescent="0.3">
      <c r="A775" s="278">
        <v>770</v>
      </c>
      <c r="B775" s="279" t="s">
        <v>6515</v>
      </c>
      <c r="C775" s="279"/>
      <c r="D775" s="281">
        <v>1</v>
      </c>
      <c r="E775" s="282">
        <v>44695</v>
      </c>
      <c r="F775" s="282">
        <v>4966</v>
      </c>
      <c r="G775" s="282">
        <v>39729</v>
      </c>
      <c r="H775" s="275"/>
      <c r="I775" s="275"/>
      <c r="J775" s="275"/>
      <c r="K775" s="275"/>
      <c r="L775" s="275"/>
      <c r="M775" s="275"/>
      <c r="N775" s="275"/>
      <c r="O775" s="275"/>
      <c r="P775" s="283" t="s">
        <v>4958</v>
      </c>
    </row>
    <row r="776" spans="1:16" x14ac:dyDescent="0.3">
      <c r="A776" s="278">
        <v>771</v>
      </c>
      <c r="B776" s="279" t="s">
        <v>1520</v>
      </c>
      <c r="C776" s="279"/>
      <c r="D776" s="281">
        <v>1</v>
      </c>
      <c r="E776" s="282">
        <v>82900</v>
      </c>
      <c r="F776" s="282">
        <v>27633.200000000001</v>
      </c>
      <c r="G776" s="282">
        <v>55266.8</v>
      </c>
      <c r="H776" s="275"/>
      <c r="I776" s="275"/>
      <c r="J776" s="275"/>
      <c r="K776" s="275"/>
      <c r="L776" s="275"/>
      <c r="M776" s="275"/>
      <c r="N776" s="275"/>
      <c r="O776" s="275"/>
      <c r="P776" s="283" t="s">
        <v>4958</v>
      </c>
    </row>
    <row r="777" spans="1:16" ht="14.4" customHeight="1" x14ac:dyDescent="0.3">
      <c r="A777" s="278">
        <v>772</v>
      </c>
      <c r="B777" s="279" t="s">
        <v>6516</v>
      </c>
      <c r="C777" s="279"/>
      <c r="D777" s="281">
        <v>1</v>
      </c>
      <c r="E777" s="282">
        <v>182450</v>
      </c>
      <c r="F777" s="282">
        <v>40544.400000000001</v>
      </c>
      <c r="G777" s="282">
        <v>141905.60000000001</v>
      </c>
      <c r="H777" s="275"/>
      <c r="I777" s="275"/>
      <c r="J777" s="275"/>
      <c r="K777" s="275"/>
      <c r="L777" s="275"/>
      <c r="M777" s="275"/>
      <c r="N777" s="275"/>
      <c r="O777" s="275"/>
      <c r="P777" s="283" t="s">
        <v>4958</v>
      </c>
    </row>
    <row r="778" spans="1:16" ht="14.4" customHeight="1" x14ac:dyDescent="0.3">
      <c r="A778" s="278">
        <v>773</v>
      </c>
      <c r="B778" s="279" t="s">
        <v>6516</v>
      </c>
      <c r="C778" s="279"/>
      <c r="D778" s="281">
        <v>1</v>
      </c>
      <c r="E778" s="282">
        <v>182450</v>
      </c>
      <c r="F778" s="282">
        <v>40544.400000000001</v>
      </c>
      <c r="G778" s="282">
        <v>141905.60000000001</v>
      </c>
      <c r="H778" s="275"/>
      <c r="I778" s="275"/>
      <c r="J778" s="275"/>
      <c r="K778" s="275"/>
      <c r="L778" s="275"/>
      <c r="M778" s="275"/>
      <c r="N778" s="275"/>
      <c r="O778" s="275"/>
      <c r="P778" s="283" t="s">
        <v>4958</v>
      </c>
    </row>
    <row r="779" spans="1:16" x14ac:dyDescent="0.3">
      <c r="A779" s="278">
        <v>774</v>
      </c>
      <c r="B779" s="279" t="s">
        <v>6517</v>
      </c>
      <c r="C779" s="279"/>
      <c r="D779" s="281">
        <v>1</v>
      </c>
      <c r="E779" s="282">
        <v>15500</v>
      </c>
      <c r="F779" s="282">
        <v>5166.8</v>
      </c>
      <c r="G779" s="282">
        <v>10333.200000000001</v>
      </c>
      <c r="H779" s="275"/>
      <c r="I779" s="275"/>
      <c r="J779" s="275"/>
      <c r="K779" s="275"/>
      <c r="L779" s="275"/>
      <c r="M779" s="275"/>
      <c r="N779" s="275"/>
      <c r="O779" s="275"/>
      <c r="P779" s="283" t="s">
        <v>4958</v>
      </c>
    </row>
    <row r="780" spans="1:16" x14ac:dyDescent="0.3">
      <c r="A780" s="278">
        <v>775</v>
      </c>
      <c r="B780" s="279" t="s">
        <v>6517</v>
      </c>
      <c r="C780" s="279"/>
      <c r="D780" s="281">
        <v>1</v>
      </c>
      <c r="E780" s="282">
        <v>15500</v>
      </c>
      <c r="F780" s="282">
        <v>5166.8</v>
      </c>
      <c r="G780" s="282">
        <v>10333.200000000001</v>
      </c>
      <c r="H780" s="275"/>
      <c r="I780" s="275"/>
      <c r="J780" s="275"/>
      <c r="K780" s="275"/>
      <c r="L780" s="275"/>
      <c r="M780" s="275"/>
      <c r="N780" s="275"/>
      <c r="O780" s="275"/>
      <c r="P780" s="283" t="s">
        <v>4958</v>
      </c>
    </row>
    <row r="781" spans="1:16" x14ac:dyDescent="0.3">
      <c r="A781" s="278">
        <v>776</v>
      </c>
      <c r="B781" s="279" t="s">
        <v>6518</v>
      </c>
      <c r="C781" s="279"/>
      <c r="D781" s="281">
        <v>1</v>
      </c>
      <c r="E781" s="282">
        <v>153687</v>
      </c>
      <c r="F781" s="282">
        <v>8538.2000000000007</v>
      </c>
      <c r="G781" s="282">
        <v>145148.79999999999</v>
      </c>
      <c r="H781" s="275"/>
      <c r="I781" s="275"/>
      <c r="J781" s="275"/>
      <c r="K781" s="275"/>
      <c r="L781" s="275"/>
      <c r="M781" s="275"/>
      <c r="N781" s="275"/>
      <c r="O781" s="275"/>
      <c r="P781" s="283" t="s">
        <v>4958</v>
      </c>
    </row>
    <row r="782" spans="1:16" x14ac:dyDescent="0.3">
      <c r="A782" s="278">
        <v>777</v>
      </c>
      <c r="B782" s="279" t="s">
        <v>6519</v>
      </c>
      <c r="C782" s="279"/>
      <c r="D782" s="281">
        <v>1</v>
      </c>
      <c r="E782" s="282">
        <v>1003</v>
      </c>
      <c r="F782" s="282">
        <v>1003</v>
      </c>
      <c r="G782" s="282">
        <f>E782-F782</f>
        <v>0</v>
      </c>
      <c r="H782" s="275"/>
      <c r="I782" s="275"/>
      <c r="J782" s="275"/>
      <c r="K782" s="275"/>
      <c r="L782" s="275"/>
      <c r="M782" s="275"/>
      <c r="N782" s="275"/>
      <c r="O782" s="275"/>
      <c r="P782" s="283" t="s">
        <v>4958</v>
      </c>
    </row>
    <row r="783" spans="1:16" x14ac:dyDescent="0.3">
      <c r="A783" s="278">
        <v>778</v>
      </c>
      <c r="B783" s="279" t="s">
        <v>6520</v>
      </c>
      <c r="C783" s="279"/>
      <c r="D783" s="281">
        <v>1</v>
      </c>
      <c r="E783" s="282">
        <v>169492</v>
      </c>
      <c r="F783" s="282">
        <v>56497.2</v>
      </c>
      <c r="G783" s="282">
        <v>112994.8</v>
      </c>
      <c r="H783" s="275"/>
      <c r="I783" s="275"/>
      <c r="J783" s="275"/>
      <c r="K783" s="275"/>
      <c r="L783" s="275"/>
      <c r="M783" s="275"/>
      <c r="N783" s="275"/>
      <c r="O783" s="275"/>
      <c r="P783" s="283" t="s">
        <v>4958</v>
      </c>
    </row>
    <row r="784" spans="1:16" x14ac:dyDescent="0.3">
      <c r="A784" s="278">
        <v>779</v>
      </c>
      <c r="B784" s="279" t="s">
        <v>6521</v>
      </c>
      <c r="C784" s="279"/>
      <c r="D784" s="281">
        <v>1</v>
      </c>
      <c r="E784" s="282">
        <v>9915</v>
      </c>
      <c r="F784" s="282">
        <v>9915</v>
      </c>
      <c r="G784" s="282">
        <f>E784-F784</f>
        <v>0</v>
      </c>
      <c r="H784" s="275"/>
      <c r="I784" s="275"/>
      <c r="J784" s="275"/>
      <c r="K784" s="275"/>
      <c r="L784" s="275"/>
      <c r="M784" s="275"/>
      <c r="N784" s="275"/>
      <c r="O784" s="275"/>
      <c r="P784" s="283" t="s">
        <v>4958</v>
      </c>
    </row>
    <row r="785" spans="1:16" x14ac:dyDescent="0.3">
      <c r="A785" s="278">
        <v>780</v>
      </c>
      <c r="B785" s="279" t="s">
        <v>6522</v>
      </c>
      <c r="C785" s="279"/>
      <c r="D785" s="281">
        <v>1</v>
      </c>
      <c r="E785" s="282">
        <v>5300</v>
      </c>
      <c r="F785" s="282">
        <v>5300</v>
      </c>
      <c r="G785" s="282">
        <f>E785-F785</f>
        <v>0</v>
      </c>
      <c r="H785" s="275"/>
      <c r="I785" s="275"/>
      <c r="J785" s="275"/>
      <c r="K785" s="275"/>
      <c r="L785" s="275"/>
      <c r="M785" s="275"/>
      <c r="N785" s="275"/>
      <c r="O785" s="275"/>
      <c r="P785" s="283" t="s">
        <v>4958</v>
      </c>
    </row>
    <row r="786" spans="1:16" x14ac:dyDescent="0.3">
      <c r="A786" s="278">
        <v>781</v>
      </c>
      <c r="B786" s="279" t="s">
        <v>6523</v>
      </c>
      <c r="C786" s="279"/>
      <c r="D786" s="281">
        <v>1</v>
      </c>
      <c r="E786" s="282">
        <v>11788</v>
      </c>
      <c r="F786" s="282">
        <v>3929.2</v>
      </c>
      <c r="G786" s="282">
        <v>7858.8</v>
      </c>
      <c r="H786" s="275"/>
      <c r="I786" s="275"/>
      <c r="J786" s="275"/>
      <c r="K786" s="275"/>
      <c r="L786" s="275"/>
      <c r="M786" s="275"/>
      <c r="N786" s="275"/>
      <c r="O786" s="275"/>
      <c r="P786" s="283" t="s">
        <v>4958</v>
      </c>
    </row>
    <row r="787" spans="1:16" x14ac:dyDescent="0.3">
      <c r="A787" s="278">
        <v>782</v>
      </c>
      <c r="B787" s="279" t="s">
        <v>6523</v>
      </c>
      <c r="C787" s="279"/>
      <c r="D787" s="281">
        <v>1</v>
      </c>
      <c r="E787" s="282">
        <v>11788</v>
      </c>
      <c r="F787" s="282">
        <v>3929.2</v>
      </c>
      <c r="G787" s="282">
        <v>7858.8</v>
      </c>
      <c r="H787" s="275"/>
      <c r="I787" s="275"/>
      <c r="J787" s="275"/>
      <c r="K787" s="275"/>
      <c r="L787" s="275"/>
      <c r="M787" s="275"/>
      <c r="N787" s="275"/>
      <c r="O787" s="275"/>
      <c r="P787" s="283" t="s">
        <v>4958</v>
      </c>
    </row>
    <row r="788" spans="1:16" x14ac:dyDescent="0.3">
      <c r="A788" s="278">
        <v>783</v>
      </c>
      <c r="B788" s="279" t="s">
        <v>6523</v>
      </c>
      <c r="C788" s="279"/>
      <c r="D788" s="281">
        <v>1</v>
      </c>
      <c r="E788" s="282">
        <v>11788</v>
      </c>
      <c r="F788" s="282">
        <v>3929.2</v>
      </c>
      <c r="G788" s="282">
        <v>7858.8</v>
      </c>
      <c r="H788" s="275"/>
      <c r="I788" s="275"/>
      <c r="J788" s="275"/>
      <c r="K788" s="275"/>
      <c r="L788" s="275"/>
      <c r="M788" s="275"/>
      <c r="N788" s="275"/>
      <c r="O788" s="275"/>
      <c r="P788" s="283" t="s">
        <v>4958</v>
      </c>
    </row>
    <row r="789" spans="1:16" x14ac:dyDescent="0.3">
      <c r="A789" s="278">
        <v>784</v>
      </c>
      <c r="B789" s="279" t="s">
        <v>6523</v>
      </c>
      <c r="C789" s="279"/>
      <c r="D789" s="281">
        <v>1</v>
      </c>
      <c r="E789" s="282">
        <v>11788</v>
      </c>
      <c r="F789" s="282">
        <v>3929.2</v>
      </c>
      <c r="G789" s="282">
        <v>7858.8</v>
      </c>
      <c r="H789" s="275"/>
      <c r="I789" s="275"/>
      <c r="J789" s="275"/>
      <c r="K789" s="275"/>
      <c r="L789" s="275"/>
      <c r="M789" s="275"/>
      <c r="N789" s="275"/>
      <c r="O789" s="275"/>
      <c r="P789" s="283" t="s">
        <v>4958</v>
      </c>
    </row>
    <row r="790" spans="1:16" x14ac:dyDescent="0.3">
      <c r="A790" s="278">
        <v>785</v>
      </c>
      <c r="B790" s="279" t="s">
        <v>6523</v>
      </c>
      <c r="C790" s="279"/>
      <c r="D790" s="281">
        <v>1</v>
      </c>
      <c r="E790" s="282">
        <v>11788</v>
      </c>
      <c r="F790" s="282">
        <v>3929.2</v>
      </c>
      <c r="G790" s="282">
        <v>7858.8</v>
      </c>
      <c r="H790" s="275"/>
      <c r="I790" s="275"/>
      <c r="J790" s="275"/>
      <c r="K790" s="275"/>
      <c r="L790" s="275"/>
      <c r="M790" s="275"/>
      <c r="N790" s="275"/>
      <c r="O790" s="275"/>
      <c r="P790" s="283" t="s">
        <v>4958</v>
      </c>
    </row>
    <row r="791" spans="1:16" x14ac:dyDescent="0.3">
      <c r="A791" s="278">
        <v>786</v>
      </c>
      <c r="B791" s="279" t="s">
        <v>6524</v>
      </c>
      <c r="C791" s="279"/>
      <c r="D791" s="281">
        <v>1</v>
      </c>
      <c r="E791" s="282">
        <v>12398</v>
      </c>
      <c r="F791" s="282">
        <v>8265.2000000000007</v>
      </c>
      <c r="G791" s="282">
        <v>4132.8</v>
      </c>
      <c r="H791" s="275"/>
      <c r="I791" s="275"/>
      <c r="J791" s="275"/>
      <c r="K791" s="275"/>
      <c r="L791" s="275"/>
      <c r="M791" s="275"/>
      <c r="N791" s="275"/>
      <c r="O791" s="275"/>
      <c r="P791" s="283" t="s">
        <v>4958</v>
      </c>
    </row>
    <row r="792" spans="1:16" x14ac:dyDescent="0.3">
      <c r="A792" s="278">
        <v>787</v>
      </c>
      <c r="B792" s="279" t="s">
        <v>6525</v>
      </c>
      <c r="C792" s="279"/>
      <c r="D792" s="281">
        <v>1</v>
      </c>
      <c r="E792" s="282">
        <v>4451</v>
      </c>
      <c r="F792" s="282">
        <v>4451</v>
      </c>
      <c r="G792" s="282">
        <f>E792-F792</f>
        <v>0</v>
      </c>
      <c r="H792" s="275"/>
      <c r="I792" s="275"/>
      <c r="J792" s="275"/>
      <c r="K792" s="275"/>
      <c r="L792" s="275"/>
      <c r="M792" s="275"/>
      <c r="N792" s="275"/>
      <c r="O792" s="275"/>
      <c r="P792" s="283" t="s">
        <v>4958</v>
      </c>
    </row>
    <row r="793" spans="1:16" x14ac:dyDescent="0.3">
      <c r="A793" s="278">
        <v>788</v>
      </c>
      <c r="B793" s="279" t="s">
        <v>6526</v>
      </c>
      <c r="C793" s="279"/>
      <c r="D793" s="281">
        <v>1</v>
      </c>
      <c r="E793" s="282">
        <v>5380</v>
      </c>
      <c r="F793" s="282">
        <v>5380</v>
      </c>
      <c r="G793" s="282">
        <f t="shared" ref="G793:G797" si="15">E793-F793</f>
        <v>0</v>
      </c>
      <c r="H793" s="275"/>
      <c r="I793" s="275"/>
      <c r="J793" s="275"/>
      <c r="K793" s="275"/>
      <c r="L793" s="275"/>
      <c r="M793" s="275"/>
      <c r="N793" s="275"/>
      <c r="O793" s="275"/>
      <c r="P793" s="283" t="s">
        <v>4958</v>
      </c>
    </row>
    <row r="794" spans="1:16" x14ac:dyDescent="0.3">
      <c r="A794" s="278">
        <v>789</v>
      </c>
      <c r="B794" s="279" t="s">
        <v>6527</v>
      </c>
      <c r="C794" s="279"/>
      <c r="D794" s="281">
        <v>1</v>
      </c>
      <c r="E794" s="282">
        <v>4200</v>
      </c>
      <c r="F794" s="282">
        <v>4200</v>
      </c>
      <c r="G794" s="282">
        <f t="shared" si="15"/>
        <v>0</v>
      </c>
      <c r="H794" s="275"/>
      <c r="I794" s="275"/>
      <c r="J794" s="275"/>
      <c r="K794" s="275"/>
      <c r="L794" s="275"/>
      <c r="M794" s="275"/>
      <c r="N794" s="275"/>
      <c r="O794" s="275"/>
      <c r="P794" s="283" t="s">
        <v>4958</v>
      </c>
    </row>
    <row r="795" spans="1:16" x14ac:dyDescent="0.3">
      <c r="A795" s="278">
        <v>790</v>
      </c>
      <c r="B795" s="279" t="s">
        <v>6528</v>
      </c>
      <c r="C795" s="279"/>
      <c r="D795" s="281">
        <v>1</v>
      </c>
      <c r="E795" s="282">
        <v>6100</v>
      </c>
      <c r="F795" s="282">
        <v>6100</v>
      </c>
      <c r="G795" s="282">
        <f t="shared" si="15"/>
        <v>0</v>
      </c>
      <c r="H795" s="275"/>
      <c r="I795" s="275"/>
      <c r="J795" s="275"/>
      <c r="K795" s="275"/>
      <c r="L795" s="275"/>
      <c r="M795" s="275"/>
      <c r="N795" s="275"/>
      <c r="O795" s="275"/>
      <c r="P795" s="283" t="s">
        <v>4958</v>
      </c>
    </row>
    <row r="796" spans="1:16" x14ac:dyDescent="0.3">
      <c r="A796" s="278">
        <v>791</v>
      </c>
      <c r="B796" s="279" t="s">
        <v>6529</v>
      </c>
      <c r="C796" s="279"/>
      <c r="D796" s="281">
        <v>1</v>
      </c>
      <c r="E796" s="282">
        <v>5800</v>
      </c>
      <c r="F796" s="282">
        <v>5800</v>
      </c>
      <c r="G796" s="282">
        <f t="shared" si="15"/>
        <v>0</v>
      </c>
      <c r="H796" s="275"/>
      <c r="I796" s="275"/>
      <c r="J796" s="275"/>
      <c r="K796" s="275"/>
      <c r="L796" s="275"/>
      <c r="M796" s="275"/>
      <c r="N796" s="275"/>
      <c r="O796" s="275"/>
      <c r="P796" s="283" t="s">
        <v>4958</v>
      </c>
    </row>
    <row r="797" spans="1:16" x14ac:dyDescent="0.3">
      <c r="A797" s="278">
        <v>792</v>
      </c>
      <c r="B797" s="279" t="s">
        <v>6530</v>
      </c>
      <c r="C797" s="279"/>
      <c r="D797" s="281">
        <v>1</v>
      </c>
      <c r="E797" s="282">
        <v>5230</v>
      </c>
      <c r="F797" s="282">
        <v>5230</v>
      </c>
      <c r="G797" s="282">
        <f t="shared" si="15"/>
        <v>0</v>
      </c>
      <c r="H797" s="275"/>
      <c r="I797" s="275"/>
      <c r="J797" s="275"/>
      <c r="K797" s="275"/>
      <c r="L797" s="275"/>
      <c r="M797" s="275"/>
      <c r="N797" s="275"/>
      <c r="O797" s="275"/>
      <c r="P797" s="283" t="s">
        <v>4958</v>
      </c>
    </row>
    <row r="798" spans="1:16" x14ac:dyDescent="0.3">
      <c r="A798" s="278">
        <v>793</v>
      </c>
      <c r="B798" s="279" t="s">
        <v>6531</v>
      </c>
      <c r="C798" s="279"/>
      <c r="D798" s="281">
        <v>1</v>
      </c>
      <c r="E798" s="282">
        <v>10463</v>
      </c>
      <c r="F798" s="282">
        <v>4982.3999999999996</v>
      </c>
      <c r="G798" s="282">
        <v>5480.6</v>
      </c>
      <c r="H798" s="275"/>
      <c r="I798" s="275"/>
      <c r="J798" s="275"/>
      <c r="K798" s="275"/>
      <c r="L798" s="275"/>
      <c r="M798" s="275"/>
      <c r="N798" s="275"/>
      <c r="O798" s="275"/>
      <c r="P798" s="283" t="s">
        <v>4958</v>
      </c>
    </row>
    <row r="799" spans="1:16" x14ac:dyDescent="0.3">
      <c r="A799" s="278">
        <v>794</v>
      </c>
      <c r="B799" s="279" t="s">
        <v>6532</v>
      </c>
      <c r="C799" s="279"/>
      <c r="D799" s="281">
        <v>1</v>
      </c>
      <c r="E799" s="282">
        <v>9440</v>
      </c>
      <c r="F799" s="282">
        <v>9440</v>
      </c>
      <c r="G799" s="282">
        <f>E799-F799</f>
        <v>0</v>
      </c>
      <c r="H799" s="275"/>
      <c r="I799" s="275"/>
      <c r="J799" s="275"/>
      <c r="K799" s="275"/>
      <c r="L799" s="275"/>
      <c r="M799" s="275"/>
      <c r="N799" s="275"/>
      <c r="O799" s="275"/>
      <c r="P799" s="283" t="s">
        <v>4958</v>
      </c>
    </row>
    <row r="800" spans="1:16" x14ac:dyDescent="0.3">
      <c r="A800" s="278">
        <v>795</v>
      </c>
      <c r="B800" s="279" t="s">
        <v>6533</v>
      </c>
      <c r="C800" s="279"/>
      <c r="D800" s="281">
        <v>1</v>
      </c>
      <c r="E800" s="282">
        <v>11525</v>
      </c>
      <c r="F800" s="282">
        <v>2561.1999999999998</v>
      </c>
      <c r="G800" s="282">
        <v>8963.7999999999993</v>
      </c>
      <c r="H800" s="275"/>
      <c r="I800" s="275"/>
      <c r="J800" s="275"/>
      <c r="K800" s="275"/>
      <c r="L800" s="275"/>
      <c r="M800" s="275"/>
      <c r="N800" s="275"/>
      <c r="O800" s="275"/>
      <c r="P800" s="283" t="s">
        <v>4958</v>
      </c>
    </row>
    <row r="801" spans="1:16" x14ac:dyDescent="0.3">
      <c r="A801" s="278">
        <v>796</v>
      </c>
      <c r="B801" s="279" t="s">
        <v>6533</v>
      </c>
      <c r="C801" s="279"/>
      <c r="D801" s="281">
        <v>1</v>
      </c>
      <c r="E801" s="282">
        <v>11525</v>
      </c>
      <c r="F801" s="282">
        <v>2561.1999999999998</v>
      </c>
      <c r="G801" s="282">
        <v>8963.7999999999993</v>
      </c>
      <c r="H801" s="275"/>
      <c r="I801" s="275"/>
      <c r="J801" s="275"/>
      <c r="K801" s="275"/>
      <c r="L801" s="275"/>
      <c r="M801" s="275"/>
      <c r="N801" s="275"/>
      <c r="O801" s="275"/>
      <c r="P801" s="283" t="s">
        <v>4958</v>
      </c>
    </row>
    <row r="802" spans="1:16" x14ac:dyDescent="0.3">
      <c r="A802" s="278">
        <v>797</v>
      </c>
      <c r="B802" s="279" t="s">
        <v>6534</v>
      </c>
      <c r="C802" s="279"/>
      <c r="D802" s="281">
        <v>1</v>
      </c>
      <c r="E802" s="282">
        <v>11282</v>
      </c>
      <c r="F802" s="282">
        <v>2507.1999999999998</v>
      </c>
      <c r="G802" s="282">
        <v>8774.7999999999993</v>
      </c>
      <c r="H802" s="275"/>
      <c r="I802" s="275"/>
      <c r="J802" s="275"/>
      <c r="K802" s="275"/>
      <c r="L802" s="275"/>
      <c r="M802" s="275"/>
      <c r="N802" s="275"/>
      <c r="O802" s="275"/>
      <c r="P802" s="283" t="s">
        <v>4958</v>
      </c>
    </row>
    <row r="803" spans="1:16" x14ac:dyDescent="0.3">
      <c r="A803" s="278">
        <v>798</v>
      </c>
      <c r="B803" s="279" t="s">
        <v>6534</v>
      </c>
      <c r="C803" s="279"/>
      <c r="D803" s="281">
        <v>1</v>
      </c>
      <c r="E803" s="282">
        <v>11282</v>
      </c>
      <c r="F803" s="282">
        <v>2507.1999999999998</v>
      </c>
      <c r="G803" s="282">
        <v>8774.7999999999993</v>
      </c>
      <c r="H803" s="275"/>
      <c r="I803" s="275"/>
      <c r="J803" s="275"/>
      <c r="K803" s="275"/>
      <c r="L803" s="275"/>
      <c r="M803" s="275"/>
      <c r="N803" s="275"/>
      <c r="O803" s="275"/>
      <c r="P803" s="283" t="s">
        <v>4958</v>
      </c>
    </row>
    <row r="804" spans="1:16" x14ac:dyDescent="0.3">
      <c r="A804" s="278">
        <v>799</v>
      </c>
      <c r="B804" s="279" t="s">
        <v>6534</v>
      </c>
      <c r="C804" s="279"/>
      <c r="D804" s="281">
        <v>1</v>
      </c>
      <c r="E804" s="282">
        <v>11282</v>
      </c>
      <c r="F804" s="282">
        <v>2507.1999999999998</v>
      </c>
      <c r="G804" s="282">
        <v>8774.7999999999993</v>
      </c>
      <c r="H804" s="275"/>
      <c r="I804" s="275"/>
      <c r="J804" s="275"/>
      <c r="K804" s="275"/>
      <c r="L804" s="275"/>
      <c r="M804" s="275"/>
      <c r="N804" s="275"/>
      <c r="O804" s="275"/>
      <c r="P804" s="283" t="s">
        <v>4958</v>
      </c>
    </row>
    <row r="805" spans="1:16" x14ac:dyDescent="0.3">
      <c r="A805" s="278">
        <v>800</v>
      </c>
      <c r="B805" s="279" t="s">
        <v>6534</v>
      </c>
      <c r="C805" s="279"/>
      <c r="D805" s="281">
        <v>1</v>
      </c>
      <c r="E805" s="282">
        <v>11282</v>
      </c>
      <c r="F805" s="282">
        <v>1880.4</v>
      </c>
      <c r="G805" s="282">
        <v>9401.6</v>
      </c>
      <c r="H805" s="275"/>
      <c r="I805" s="275"/>
      <c r="J805" s="275"/>
      <c r="K805" s="275"/>
      <c r="L805" s="275"/>
      <c r="M805" s="275"/>
      <c r="N805" s="275"/>
      <c r="O805" s="275"/>
      <c r="P805" s="283" t="s">
        <v>4958</v>
      </c>
    </row>
    <row r="806" spans="1:16" x14ac:dyDescent="0.3">
      <c r="A806" s="278">
        <v>801</v>
      </c>
      <c r="B806" s="279" t="s">
        <v>6535</v>
      </c>
      <c r="C806" s="279"/>
      <c r="D806" s="281">
        <v>1</v>
      </c>
      <c r="E806" s="282">
        <v>15067</v>
      </c>
      <c r="F806" s="282">
        <v>3348.4</v>
      </c>
      <c r="G806" s="282">
        <v>11718.6</v>
      </c>
      <c r="H806" s="275"/>
      <c r="I806" s="275"/>
      <c r="J806" s="275"/>
      <c r="K806" s="275"/>
      <c r="L806" s="275"/>
      <c r="M806" s="275"/>
      <c r="N806" s="275"/>
      <c r="O806" s="275"/>
      <c r="P806" s="283" t="s">
        <v>4958</v>
      </c>
    </row>
    <row r="807" spans="1:16" ht="14.4" customHeight="1" x14ac:dyDescent="0.3">
      <c r="A807" s="278">
        <v>802</v>
      </c>
      <c r="B807" s="279" t="s">
        <v>6536</v>
      </c>
      <c r="C807" s="279"/>
      <c r="D807" s="281">
        <v>1</v>
      </c>
      <c r="E807" s="282">
        <v>15431</v>
      </c>
      <c r="F807" s="282">
        <v>3429.2</v>
      </c>
      <c r="G807" s="282">
        <v>12001.8</v>
      </c>
      <c r="H807" s="275"/>
      <c r="I807" s="275"/>
      <c r="J807" s="275"/>
      <c r="K807" s="275"/>
      <c r="L807" s="275"/>
      <c r="M807" s="275"/>
      <c r="N807" s="275"/>
      <c r="O807" s="275"/>
      <c r="P807" s="283" t="s">
        <v>4958</v>
      </c>
    </row>
    <row r="808" spans="1:16" ht="14.4" customHeight="1" x14ac:dyDescent="0.3">
      <c r="A808" s="278">
        <v>803</v>
      </c>
      <c r="B808" s="279" t="s">
        <v>6536</v>
      </c>
      <c r="C808" s="279"/>
      <c r="D808" s="281">
        <v>1</v>
      </c>
      <c r="E808" s="282">
        <v>15067</v>
      </c>
      <c r="F808" s="282">
        <v>3348.4</v>
      </c>
      <c r="G808" s="282">
        <v>11718.6</v>
      </c>
      <c r="H808" s="275"/>
      <c r="I808" s="275"/>
      <c r="J808" s="275"/>
      <c r="K808" s="275"/>
      <c r="L808" s="275"/>
      <c r="M808" s="275"/>
      <c r="N808" s="275"/>
      <c r="O808" s="275"/>
      <c r="P808" s="283" t="s">
        <v>4958</v>
      </c>
    </row>
    <row r="809" spans="1:16" x14ac:dyDescent="0.3">
      <c r="A809" s="278">
        <v>804</v>
      </c>
      <c r="B809" s="279" t="s">
        <v>6537</v>
      </c>
      <c r="C809" s="279"/>
      <c r="D809" s="281">
        <v>1</v>
      </c>
      <c r="E809" s="282">
        <v>19410</v>
      </c>
      <c r="F809" s="282">
        <v>4313.2</v>
      </c>
      <c r="G809" s="282">
        <v>15096.8</v>
      </c>
      <c r="H809" s="275"/>
      <c r="I809" s="275"/>
      <c r="J809" s="275"/>
      <c r="K809" s="275"/>
      <c r="L809" s="275"/>
      <c r="M809" s="275"/>
      <c r="N809" s="275"/>
      <c r="O809" s="275"/>
      <c r="P809" s="283" t="s">
        <v>4958</v>
      </c>
    </row>
    <row r="810" spans="1:16" ht="14.4" customHeight="1" x14ac:dyDescent="0.3">
      <c r="A810" s="278">
        <v>805</v>
      </c>
      <c r="B810" s="279" t="s">
        <v>6538</v>
      </c>
      <c r="C810" s="279"/>
      <c r="D810" s="281">
        <v>1</v>
      </c>
      <c r="E810" s="282">
        <v>45201</v>
      </c>
      <c r="F810" s="282">
        <v>10044.799999999999</v>
      </c>
      <c r="G810" s="282">
        <v>35156.199999999997</v>
      </c>
      <c r="H810" s="275"/>
      <c r="I810" s="275"/>
      <c r="J810" s="275"/>
      <c r="K810" s="275"/>
      <c r="L810" s="275"/>
      <c r="M810" s="275"/>
      <c r="N810" s="275"/>
      <c r="O810" s="275"/>
      <c r="P810" s="283" t="s">
        <v>4958</v>
      </c>
    </row>
    <row r="811" spans="1:16" x14ac:dyDescent="0.3">
      <c r="A811" s="278">
        <v>806</v>
      </c>
      <c r="B811" s="279" t="s">
        <v>6539</v>
      </c>
      <c r="C811" s="279"/>
      <c r="D811" s="281">
        <v>1</v>
      </c>
      <c r="E811" s="282">
        <v>115254</v>
      </c>
      <c r="F811" s="282">
        <v>38418</v>
      </c>
      <c r="G811" s="282">
        <v>76836</v>
      </c>
      <c r="H811" s="275"/>
      <c r="I811" s="275"/>
      <c r="J811" s="275"/>
      <c r="K811" s="275"/>
      <c r="L811" s="275"/>
      <c r="M811" s="275"/>
      <c r="N811" s="275"/>
      <c r="O811" s="275"/>
      <c r="P811" s="283" t="s">
        <v>4958</v>
      </c>
    </row>
    <row r="812" spans="1:16" x14ac:dyDescent="0.3">
      <c r="A812" s="278">
        <v>807</v>
      </c>
      <c r="B812" s="279" t="s">
        <v>6540</v>
      </c>
      <c r="C812" s="279"/>
      <c r="D812" s="281">
        <v>1</v>
      </c>
      <c r="E812" s="282">
        <v>5327</v>
      </c>
      <c r="F812" s="282">
        <v>5327</v>
      </c>
      <c r="G812" s="282">
        <f>E812-F812</f>
        <v>0</v>
      </c>
      <c r="H812" s="275"/>
      <c r="I812" s="275"/>
      <c r="J812" s="275"/>
      <c r="K812" s="275"/>
      <c r="L812" s="275"/>
      <c r="M812" s="275"/>
      <c r="N812" s="275"/>
      <c r="O812" s="275"/>
      <c r="P812" s="283" t="s">
        <v>4958</v>
      </c>
    </row>
    <row r="813" spans="1:16" x14ac:dyDescent="0.3">
      <c r="A813" s="278">
        <v>808</v>
      </c>
      <c r="B813" s="279" t="s">
        <v>6541</v>
      </c>
      <c r="C813" s="279"/>
      <c r="D813" s="281">
        <v>1</v>
      </c>
      <c r="E813" s="282">
        <v>5669</v>
      </c>
      <c r="F813" s="282">
        <v>5669</v>
      </c>
      <c r="G813" s="282">
        <f t="shared" ref="G813:G814" si="16">E813-F813</f>
        <v>0</v>
      </c>
      <c r="H813" s="275"/>
      <c r="I813" s="275"/>
      <c r="J813" s="275"/>
      <c r="K813" s="275"/>
      <c r="L813" s="275"/>
      <c r="M813" s="275"/>
      <c r="N813" s="275"/>
      <c r="O813" s="275"/>
      <c r="P813" s="283" t="s">
        <v>4958</v>
      </c>
    </row>
    <row r="814" spans="1:16" x14ac:dyDescent="0.3">
      <c r="A814" s="278">
        <v>809</v>
      </c>
      <c r="B814" s="279" t="s">
        <v>6542</v>
      </c>
      <c r="C814" s="279"/>
      <c r="D814" s="281">
        <v>1</v>
      </c>
      <c r="E814" s="282">
        <v>1860</v>
      </c>
      <c r="F814" s="282">
        <v>1860</v>
      </c>
      <c r="G814" s="282">
        <f t="shared" si="16"/>
        <v>0</v>
      </c>
      <c r="H814" s="275"/>
      <c r="I814" s="275"/>
      <c r="J814" s="275"/>
      <c r="K814" s="275"/>
      <c r="L814" s="275"/>
      <c r="M814" s="275"/>
      <c r="N814" s="275"/>
      <c r="O814" s="275"/>
      <c r="P814" s="283" t="s">
        <v>4958</v>
      </c>
    </row>
    <row r="815" spans="1:16" x14ac:dyDescent="0.3">
      <c r="A815" s="278">
        <v>810</v>
      </c>
      <c r="B815" s="279" t="s">
        <v>6543</v>
      </c>
      <c r="C815" s="279"/>
      <c r="D815" s="281">
        <v>1</v>
      </c>
      <c r="E815" s="282">
        <v>34000</v>
      </c>
      <c r="F815" s="282">
        <v>11333.2</v>
      </c>
      <c r="G815" s="282">
        <v>22666.799999999999</v>
      </c>
      <c r="H815" s="275"/>
      <c r="I815" s="275"/>
      <c r="J815" s="275"/>
      <c r="K815" s="275"/>
      <c r="L815" s="275"/>
      <c r="M815" s="275"/>
      <c r="N815" s="275"/>
      <c r="O815" s="275"/>
      <c r="P815" s="283" t="s">
        <v>4958</v>
      </c>
    </row>
    <row r="816" spans="1:16" x14ac:dyDescent="0.3">
      <c r="A816" s="278">
        <v>811</v>
      </c>
      <c r="B816" s="279" t="s">
        <v>6544</v>
      </c>
      <c r="C816" s="279"/>
      <c r="D816" s="281">
        <v>1</v>
      </c>
      <c r="E816" s="282">
        <v>31440</v>
      </c>
      <c r="F816" s="282">
        <v>10480</v>
      </c>
      <c r="G816" s="282">
        <v>20960</v>
      </c>
      <c r="H816" s="275"/>
      <c r="I816" s="275"/>
      <c r="J816" s="275"/>
      <c r="K816" s="275"/>
      <c r="L816" s="275"/>
      <c r="M816" s="275"/>
      <c r="N816" s="275"/>
      <c r="O816" s="275"/>
      <c r="P816" s="283" t="s">
        <v>4958</v>
      </c>
    </row>
    <row r="817" spans="1:16" ht="14.4" customHeight="1" x14ac:dyDescent="0.3">
      <c r="A817" s="278">
        <v>812</v>
      </c>
      <c r="B817" s="279" t="s">
        <v>6545</v>
      </c>
      <c r="C817" s="279"/>
      <c r="D817" s="281">
        <v>1</v>
      </c>
      <c r="E817" s="282">
        <v>14004</v>
      </c>
      <c r="F817" s="282">
        <v>3112</v>
      </c>
      <c r="G817" s="282">
        <v>10892</v>
      </c>
      <c r="H817" s="275"/>
      <c r="I817" s="275"/>
      <c r="J817" s="275"/>
      <c r="K817" s="275"/>
      <c r="L817" s="275"/>
      <c r="M817" s="275"/>
      <c r="N817" s="275"/>
      <c r="O817" s="275"/>
      <c r="P817" s="283" t="s">
        <v>4958</v>
      </c>
    </row>
    <row r="818" spans="1:16" ht="14.4" customHeight="1" x14ac:dyDescent="0.3">
      <c r="A818" s="278">
        <v>813</v>
      </c>
      <c r="B818" s="279" t="s">
        <v>6545</v>
      </c>
      <c r="C818" s="279"/>
      <c r="D818" s="281">
        <v>1</v>
      </c>
      <c r="E818" s="282">
        <v>14004</v>
      </c>
      <c r="F818" s="282">
        <v>3112</v>
      </c>
      <c r="G818" s="282">
        <v>10892</v>
      </c>
      <c r="H818" s="275"/>
      <c r="I818" s="275"/>
      <c r="J818" s="275"/>
      <c r="K818" s="275"/>
      <c r="L818" s="275"/>
      <c r="M818" s="275"/>
      <c r="N818" s="275"/>
      <c r="O818" s="275"/>
      <c r="P818" s="283" t="s">
        <v>4958</v>
      </c>
    </row>
    <row r="819" spans="1:16" ht="14.4" customHeight="1" x14ac:dyDescent="0.3">
      <c r="A819" s="278">
        <v>814</v>
      </c>
      <c r="B819" s="279" t="s">
        <v>6545</v>
      </c>
      <c r="C819" s="279"/>
      <c r="D819" s="281">
        <v>1</v>
      </c>
      <c r="E819" s="282">
        <v>14004</v>
      </c>
      <c r="F819" s="282">
        <v>3112</v>
      </c>
      <c r="G819" s="282">
        <v>10892</v>
      </c>
      <c r="H819" s="275"/>
      <c r="I819" s="275"/>
      <c r="J819" s="275"/>
      <c r="K819" s="275"/>
      <c r="L819" s="275"/>
      <c r="M819" s="275"/>
      <c r="N819" s="275"/>
      <c r="O819" s="275"/>
      <c r="P819" s="283" t="s">
        <v>4958</v>
      </c>
    </row>
    <row r="820" spans="1:16" ht="14.4" customHeight="1" x14ac:dyDescent="0.3">
      <c r="A820" s="278">
        <v>815</v>
      </c>
      <c r="B820" s="279" t="s">
        <v>6545</v>
      </c>
      <c r="C820" s="279"/>
      <c r="D820" s="281">
        <v>1</v>
      </c>
      <c r="E820" s="282">
        <v>14004</v>
      </c>
      <c r="F820" s="282">
        <v>3112</v>
      </c>
      <c r="G820" s="282">
        <v>10892</v>
      </c>
      <c r="H820" s="275"/>
      <c r="I820" s="275"/>
      <c r="J820" s="275"/>
      <c r="K820" s="275"/>
      <c r="L820" s="275"/>
      <c r="M820" s="275"/>
      <c r="N820" s="275"/>
      <c r="O820" s="275"/>
      <c r="P820" s="283" t="s">
        <v>4958</v>
      </c>
    </row>
    <row r="821" spans="1:16" ht="14.4" customHeight="1" x14ac:dyDescent="0.3">
      <c r="A821" s="278">
        <v>816</v>
      </c>
      <c r="B821" s="279" t="s">
        <v>6545</v>
      </c>
      <c r="C821" s="279"/>
      <c r="D821" s="281">
        <v>1</v>
      </c>
      <c r="E821" s="282">
        <v>14004</v>
      </c>
      <c r="F821" s="282">
        <v>3112</v>
      </c>
      <c r="G821" s="282">
        <v>10892</v>
      </c>
      <c r="H821" s="275"/>
      <c r="I821" s="275"/>
      <c r="J821" s="275"/>
      <c r="K821" s="275"/>
      <c r="L821" s="275"/>
      <c r="M821" s="275"/>
      <c r="N821" s="275"/>
      <c r="O821" s="275"/>
      <c r="P821" s="283" t="s">
        <v>4958</v>
      </c>
    </row>
    <row r="822" spans="1:16" ht="14.4" customHeight="1" x14ac:dyDescent="0.3">
      <c r="A822" s="278">
        <v>817</v>
      </c>
      <c r="B822" s="279" t="s">
        <v>6545</v>
      </c>
      <c r="C822" s="279"/>
      <c r="D822" s="281">
        <v>1</v>
      </c>
      <c r="E822" s="282">
        <v>14004</v>
      </c>
      <c r="F822" s="282">
        <v>3112</v>
      </c>
      <c r="G822" s="282">
        <v>10892</v>
      </c>
      <c r="H822" s="275"/>
      <c r="I822" s="275"/>
      <c r="J822" s="275"/>
      <c r="K822" s="275"/>
      <c r="L822" s="275"/>
      <c r="M822" s="275"/>
      <c r="N822" s="275"/>
      <c r="O822" s="275"/>
      <c r="P822" s="283" t="s">
        <v>4958</v>
      </c>
    </row>
    <row r="823" spans="1:16" ht="14.4" customHeight="1" x14ac:dyDescent="0.3">
      <c r="A823" s="278">
        <v>818</v>
      </c>
      <c r="B823" s="279" t="s">
        <v>6545</v>
      </c>
      <c r="C823" s="279"/>
      <c r="D823" s="281">
        <v>1</v>
      </c>
      <c r="E823" s="282">
        <v>14004</v>
      </c>
      <c r="F823" s="282">
        <v>3112</v>
      </c>
      <c r="G823" s="282">
        <v>10892</v>
      </c>
      <c r="H823" s="275"/>
      <c r="I823" s="275"/>
      <c r="J823" s="275"/>
      <c r="K823" s="275"/>
      <c r="L823" s="275"/>
      <c r="M823" s="275"/>
      <c r="N823" s="275"/>
      <c r="O823" s="275"/>
      <c r="P823" s="283" t="s">
        <v>4958</v>
      </c>
    </row>
    <row r="824" spans="1:16" ht="14.4" customHeight="1" x14ac:dyDescent="0.3">
      <c r="A824" s="278">
        <v>819</v>
      </c>
      <c r="B824" s="279" t="s">
        <v>6545</v>
      </c>
      <c r="C824" s="279"/>
      <c r="D824" s="281">
        <v>1</v>
      </c>
      <c r="E824" s="282">
        <v>14004</v>
      </c>
      <c r="F824" s="282">
        <v>3112</v>
      </c>
      <c r="G824" s="282">
        <v>10892</v>
      </c>
      <c r="H824" s="275"/>
      <c r="I824" s="275"/>
      <c r="J824" s="275"/>
      <c r="K824" s="275"/>
      <c r="L824" s="275"/>
      <c r="M824" s="275"/>
      <c r="N824" s="275"/>
      <c r="O824" s="275"/>
      <c r="P824" s="283" t="s">
        <v>4958</v>
      </c>
    </row>
    <row r="825" spans="1:16" ht="14.4" customHeight="1" x14ac:dyDescent="0.3">
      <c r="A825" s="278">
        <v>820</v>
      </c>
      <c r="B825" s="279" t="s">
        <v>6546</v>
      </c>
      <c r="C825" s="279"/>
      <c r="D825" s="281">
        <v>1</v>
      </c>
      <c r="E825" s="282">
        <v>14004</v>
      </c>
      <c r="F825" s="282">
        <v>3112</v>
      </c>
      <c r="G825" s="282">
        <v>10892</v>
      </c>
      <c r="H825" s="275"/>
      <c r="I825" s="275"/>
      <c r="J825" s="275"/>
      <c r="K825" s="275"/>
      <c r="L825" s="275"/>
      <c r="M825" s="275"/>
      <c r="N825" s="275"/>
      <c r="O825" s="275"/>
      <c r="P825" s="283" t="s">
        <v>4958</v>
      </c>
    </row>
    <row r="826" spans="1:16" ht="14.4" customHeight="1" x14ac:dyDescent="0.3">
      <c r="A826" s="278">
        <v>821</v>
      </c>
      <c r="B826" s="279" t="s">
        <v>6546</v>
      </c>
      <c r="C826" s="279"/>
      <c r="D826" s="281">
        <v>1</v>
      </c>
      <c r="E826" s="282">
        <v>14004</v>
      </c>
      <c r="F826" s="282">
        <v>3112</v>
      </c>
      <c r="G826" s="282">
        <v>10892</v>
      </c>
      <c r="H826" s="275"/>
      <c r="I826" s="275"/>
      <c r="J826" s="275"/>
      <c r="K826" s="275"/>
      <c r="L826" s="275"/>
      <c r="M826" s="275"/>
      <c r="N826" s="275"/>
      <c r="O826" s="275"/>
      <c r="P826" s="283" t="s">
        <v>4958</v>
      </c>
    </row>
    <row r="827" spans="1:16" ht="14.4" customHeight="1" x14ac:dyDescent="0.3">
      <c r="A827" s="278">
        <v>822</v>
      </c>
      <c r="B827" s="279" t="s">
        <v>6546</v>
      </c>
      <c r="C827" s="279"/>
      <c r="D827" s="281">
        <v>1</v>
      </c>
      <c r="E827" s="282">
        <v>14004</v>
      </c>
      <c r="F827" s="282">
        <v>3112</v>
      </c>
      <c r="G827" s="282">
        <v>10892</v>
      </c>
      <c r="H827" s="275"/>
      <c r="I827" s="275"/>
      <c r="J827" s="275"/>
      <c r="K827" s="275"/>
      <c r="L827" s="275"/>
      <c r="M827" s="275"/>
      <c r="N827" s="275"/>
      <c r="O827" s="275"/>
      <c r="P827" s="283" t="s">
        <v>4958</v>
      </c>
    </row>
    <row r="828" spans="1:16" ht="14.4" customHeight="1" x14ac:dyDescent="0.3">
      <c r="A828" s="278">
        <v>823</v>
      </c>
      <c r="B828" s="279" t="s">
        <v>6546</v>
      </c>
      <c r="C828" s="279"/>
      <c r="D828" s="281">
        <v>1</v>
      </c>
      <c r="E828" s="282">
        <v>14004</v>
      </c>
      <c r="F828" s="282">
        <v>3112</v>
      </c>
      <c r="G828" s="282">
        <v>10892</v>
      </c>
      <c r="H828" s="275"/>
      <c r="I828" s="275"/>
      <c r="J828" s="275"/>
      <c r="K828" s="275"/>
      <c r="L828" s="275"/>
      <c r="M828" s="275"/>
      <c r="N828" s="275"/>
      <c r="O828" s="275"/>
      <c r="P828" s="283" t="s">
        <v>4958</v>
      </c>
    </row>
    <row r="829" spans="1:16" ht="14.4" customHeight="1" x14ac:dyDescent="0.3">
      <c r="A829" s="278">
        <v>824</v>
      </c>
      <c r="B829" s="279" t="s">
        <v>6546</v>
      </c>
      <c r="C829" s="279"/>
      <c r="D829" s="281">
        <v>1</v>
      </c>
      <c r="E829" s="282">
        <v>14004</v>
      </c>
      <c r="F829" s="282">
        <v>3112</v>
      </c>
      <c r="G829" s="282">
        <v>10892</v>
      </c>
      <c r="H829" s="275"/>
      <c r="I829" s="275"/>
      <c r="J829" s="275"/>
      <c r="K829" s="275"/>
      <c r="L829" s="275"/>
      <c r="M829" s="275"/>
      <c r="N829" s="275"/>
      <c r="O829" s="275"/>
      <c r="P829" s="283" t="s">
        <v>4958</v>
      </c>
    </row>
    <row r="830" spans="1:16" ht="14.4" customHeight="1" x14ac:dyDescent="0.3">
      <c r="A830" s="278">
        <v>825</v>
      </c>
      <c r="B830" s="279" t="s">
        <v>6546</v>
      </c>
      <c r="C830" s="279"/>
      <c r="D830" s="281">
        <v>1</v>
      </c>
      <c r="E830" s="282">
        <v>14004</v>
      </c>
      <c r="F830" s="282">
        <v>3112</v>
      </c>
      <c r="G830" s="282">
        <v>10892</v>
      </c>
      <c r="H830" s="275"/>
      <c r="I830" s="275"/>
      <c r="J830" s="275"/>
      <c r="K830" s="275"/>
      <c r="L830" s="275"/>
      <c r="M830" s="275"/>
      <c r="N830" s="275"/>
      <c r="O830" s="275"/>
      <c r="P830" s="283" t="s">
        <v>4958</v>
      </c>
    </row>
    <row r="831" spans="1:16" ht="14.4" customHeight="1" x14ac:dyDescent="0.3">
      <c r="A831" s="278">
        <v>826</v>
      </c>
      <c r="B831" s="279" t="s">
        <v>6547</v>
      </c>
      <c r="C831" s="279"/>
      <c r="D831" s="281">
        <v>1</v>
      </c>
      <c r="E831" s="282">
        <v>14004</v>
      </c>
      <c r="F831" s="282">
        <v>6224</v>
      </c>
      <c r="G831" s="282">
        <v>7780</v>
      </c>
      <c r="H831" s="275"/>
      <c r="I831" s="275"/>
      <c r="J831" s="275"/>
      <c r="K831" s="275"/>
      <c r="L831" s="275"/>
      <c r="M831" s="275"/>
      <c r="N831" s="275"/>
      <c r="O831" s="275"/>
      <c r="P831" s="283" t="s">
        <v>4958</v>
      </c>
    </row>
    <row r="832" spans="1:16" ht="14.4" customHeight="1" x14ac:dyDescent="0.3">
      <c r="A832" s="278">
        <v>827</v>
      </c>
      <c r="B832" s="279" t="s">
        <v>6547</v>
      </c>
      <c r="C832" s="279"/>
      <c r="D832" s="281">
        <v>1</v>
      </c>
      <c r="E832" s="282">
        <v>14004</v>
      </c>
      <c r="F832" s="282">
        <v>3112</v>
      </c>
      <c r="G832" s="282">
        <v>10892</v>
      </c>
      <c r="H832" s="275"/>
      <c r="I832" s="275"/>
      <c r="J832" s="275"/>
      <c r="K832" s="275"/>
      <c r="L832" s="275"/>
      <c r="M832" s="275"/>
      <c r="N832" s="275"/>
      <c r="O832" s="275"/>
      <c r="P832" s="283" t="s">
        <v>4958</v>
      </c>
    </row>
    <row r="833" spans="1:16" x14ac:dyDescent="0.3">
      <c r="A833" s="278">
        <v>828</v>
      </c>
      <c r="B833" s="279" t="s">
        <v>6548</v>
      </c>
      <c r="C833" s="279"/>
      <c r="D833" s="281">
        <v>1</v>
      </c>
      <c r="E833" s="282">
        <v>6084</v>
      </c>
      <c r="F833" s="282">
        <v>6084</v>
      </c>
      <c r="G833" s="282">
        <f>E833-F833</f>
        <v>0</v>
      </c>
      <c r="H833" s="275"/>
      <c r="I833" s="275"/>
      <c r="J833" s="275"/>
      <c r="K833" s="275"/>
      <c r="L833" s="275"/>
      <c r="M833" s="275"/>
      <c r="N833" s="275"/>
      <c r="O833" s="275"/>
      <c r="P833" s="283" t="s">
        <v>4958</v>
      </c>
    </row>
    <row r="834" spans="1:16" x14ac:dyDescent="0.3">
      <c r="A834" s="278">
        <v>829</v>
      </c>
      <c r="B834" s="279" t="s">
        <v>6548</v>
      </c>
      <c r="C834" s="279"/>
      <c r="D834" s="281">
        <v>1</v>
      </c>
      <c r="E834" s="282">
        <v>6084</v>
      </c>
      <c r="F834" s="282">
        <v>6084</v>
      </c>
      <c r="G834" s="282">
        <f t="shared" ref="G834:G836" si="17">E834-F834</f>
        <v>0</v>
      </c>
      <c r="H834" s="275"/>
      <c r="I834" s="275"/>
      <c r="J834" s="275"/>
      <c r="K834" s="275"/>
      <c r="L834" s="275"/>
      <c r="M834" s="275"/>
      <c r="N834" s="275"/>
      <c r="O834" s="275"/>
      <c r="P834" s="283" t="s">
        <v>4958</v>
      </c>
    </row>
    <row r="835" spans="1:16" x14ac:dyDescent="0.3">
      <c r="A835" s="278">
        <v>830</v>
      </c>
      <c r="B835" s="279" t="s">
        <v>6548</v>
      </c>
      <c r="C835" s="279"/>
      <c r="D835" s="281">
        <v>1</v>
      </c>
      <c r="E835" s="282">
        <v>6084</v>
      </c>
      <c r="F835" s="282">
        <v>6084</v>
      </c>
      <c r="G835" s="282">
        <f t="shared" si="17"/>
        <v>0</v>
      </c>
      <c r="H835" s="275"/>
      <c r="I835" s="275"/>
      <c r="J835" s="275"/>
      <c r="K835" s="275"/>
      <c r="L835" s="275"/>
      <c r="M835" s="275"/>
      <c r="N835" s="275"/>
      <c r="O835" s="275"/>
      <c r="P835" s="283" t="s">
        <v>4958</v>
      </c>
    </row>
    <row r="836" spans="1:16" ht="14.4" customHeight="1" x14ac:dyDescent="0.3">
      <c r="A836" s="278">
        <v>831</v>
      </c>
      <c r="B836" s="279" t="s">
        <v>6549</v>
      </c>
      <c r="C836" s="279"/>
      <c r="D836" s="281">
        <v>1</v>
      </c>
      <c r="E836" s="282">
        <v>9607</v>
      </c>
      <c r="F836" s="282">
        <v>9607</v>
      </c>
      <c r="G836" s="282">
        <f t="shared" si="17"/>
        <v>0</v>
      </c>
      <c r="H836" s="275"/>
      <c r="I836" s="275"/>
      <c r="J836" s="275"/>
      <c r="K836" s="275"/>
      <c r="L836" s="275"/>
      <c r="M836" s="275"/>
      <c r="N836" s="275"/>
      <c r="O836" s="275"/>
      <c r="P836" s="283" t="s">
        <v>4958</v>
      </c>
    </row>
    <row r="837" spans="1:16" x14ac:dyDescent="0.3">
      <c r="A837" s="278">
        <v>832</v>
      </c>
      <c r="B837" s="279" t="s">
        <v>6550</v>
      </c>
      <c r="C837" s="279"/>
      <c r="D837" s="281">
        <v>1</v>
      </c>
      <c r="E837" s="282">
        <v>13251</v>
      </c>
      <c r="F837" s="282">
        <v>2944.8</v>
      </c>
      <c r="G837" s="282">
        <v>10306.200000000001</v>
      </c>
      <c r="H837" s="275"/>
      <c r="I837" s="275"/>
      <c r="J837" s="275"/>
      <c r="K837" s="275"/>
      <c r="L837" s="275"/>
      <c r="M837" s="275"/>
      <c r="N837" s="275"/>
      <c r="O837" s="275"/>
      <c r="P837" s="283" t="s">
        <v>4958</v>
      </c>
    </row>
    <row r="838" spans="1:16" x14ac:dyDescent="0.3">
      <c r="A838" s="278">
        <v>833</v>
      </c>
      <c r="B838" s="279" t="s">
        <v>6551</v>
      </c>
      <c r="C838" s="279"/>
      <c r="D838" s="281">
        <v>1</v>
      </c>
      <c r="E838" s="282">
        <v>9938</v>
      </c>
      <c r="F838" s="282">
        <v>9938</v>
      </c>
      <c r="G838" s="282">
        <f>E838-F838</f>
        <v>0</v>
      </c>
      <c r="H838" s="275"/>
      <c r="I838" s="275"/>
      <c r="J838" s="275"/>
      <c r="K838" s="275"/>
      <c r="L838" s="275"/>
      <c r="M838" s="275"/>
      <c r="N838" s="275"/>
      <c r="O838" s="275"/>
      <c r="P838" s="283" t="s">
        <v>4958</v>
      </c>
    </row>
    <row r="839" spans="1:16" x14ac:dyDescent="0.3">
      <c r="A839" s="278">
        <v>834</v>
      </c>
      <c r="B839" s="279" t="s">
        <v>6552</v>
      </c>
      <c r="C839" s="279"/>
      <c r="D839" s="281">
        <v>1</v>
      </c>
      <c r="E839" s="282">
        <v>3750</v>
      </c>
      <c r="F839" s="282">
        <v>3750</v>
      </c>
      <c r="G839" s="282">
        <f t="shared" ref="G839:G842" si="18">E839-F839</f>
        <v>0</v>
      </c>
      <c r="H839" s="275"/>
      <c r="I839" s="275"/>
      <c r="J839" s="275"/>
      <c r="K839" s="275"/>
      <c r="L839" s="275"/>
      <c r="M839" s="275"/>
      <c r="N839" s="275"/>
      <c r="O839" s="275"/>
      <c r="P839" s="283" t="s">
        <v>4958</v>
      </c>
    </row>
    <row r="840" spans="1:16" x14ac:dyDescent="0.3">
      <c r="A840" s="278">
        <v>835</v>
      </c>
      <c r="B840" s="279" t="s">
        <v>6553</v>
      </c>
      <c r="C840" s="279"/>
      <c r="D840" s="281">
        <v>1</v>
      </c>
      <c r="E840" s="282">
        <v>8350</v>
      </c>
      <c r="F840" s="282">
        <v>8350</v>
      </c>
      <c r="G840" s="282">
        <f t="shared" si="18"/>
        <v>0</v>
      </c>
      <c r="H840" s="275"/>
      <c r="I840" s="275"/>
      <c r="J840" s="275"/>
      <c r="K840" s="275"/>
      <c r="L840" s="275"/>
      <c r="M840" s="275"/>
      <c r="N840" s="275"/>
      <c r="O840" s="275"/>
      <c r="P840" s="283" t="s">
        <v>4958</v>
      </c>
    </row>
    <row r="841" spans="1:16" ht="14.4" customHeight="1" x14ac:dyDescent="0.3">
      <c r="A841" s="278">
        <v>836</v>
      </c>
      <c r="B841" s="279" t="s">
        <v>6554</v>
      </c>
      <c r="C841" s="279"/>
      <c r="D841" s="281">
        <v>1</v>
      </c>
      <c r="E841" s="282">
        <v>9062</v>
      </c>
      <c r="F841" s="282">
        <v>9062</v>
      </c>
      <c r="G841" s="282">
        <f t="shared" si="18"/>
        <v>0</v>
      </c>
      <c r="H841" s="275"/>
      <c r="I841" s="275"/>
      <c r="J841" s="275"/>
      <c r="K841" s="275"/>
      <c r="L841" s="275"/>
      <c r="M841" s="275"/>
      <c r="N841" s="275"/>
      <c r="O841" s="275"/>
      <c r="P841" s="283" t="s">
        <v>4958</v>
      </c>
    </row>
    <row r="842" spans="1:16" ht="14.4" customHeight="1" x14ac:dyDescent="0.3">
      <c r="A842" s="278">
        <v>837</v>
      </c>
      <c r="B842" s="279" t="s">
        <v>6555</v>
      </c>
      <c r="C842" s="279"/>
      <c r="D842" s="281">
        <v>1</v>
      </c>
      <c r="E842" s="286">
        <v>517</v>
      </c>
      <c r="F842" s="286">
        <v>517</v>
      </c>
      <c r="G842" s="282">
        <f t="shared" si="18"/>
        <v>0</v>
      </c>
      <c r="H842" s="275"/>
      <c r="I842" s="275"/>
      <c r="J842" s="275"/>
      <c r="K842" s="275"/>
      <c r="L842" s="275"/>
      <c r="M842" s="275"/>
      <c r="N842" s="275"/>
      <c r="O842" s="275"/>
      <c r="P842" s="283" t="s">
        <v>4958</v>
      </c>
    </row>
    <row r="843" spans="1:16" ht="14.4" customHeight="1" x14ac:dyDescent="0.3">
      <c r="A843" s="278">
        <v>838</v>
      </c>
      <c r="B843" s="279" t="s">
        <v>6556</v>
      </c>
      <c r="C843" s="279"/>
      <c r="D843" s="281">
        <v>1</v>
      </c>
      <c r="E843" s="282">
        <v>13594</v>
      </c>
      <c r="F843" s="282">
        <v>3020.8</v>
      </c>
      <c r="G843" s="282">
        <v>10573.2</v>
      </c>
      <c r="H843" s="275"/>
      <c r="I843" s="275"/>
      <c r="J843" s="275"/>
      <c r="K843" s="275"/>
      <c r="L843" s="275"/>
      <c r="M843" s="275"/>
      <c r="N843" s="275"/>
      <c r="O843" s="275"/>
      <c r="P843" s="283" t="s">
        <v>4958</v>
      </c>
    </row>
    <row r="844" spans="1:16" ht="14.4" customHeight="1" x14ac:dyDescent="0.3">
      <c r="A844" s="278">
        <v>839</v>
      </c>
      <c r="B844" s="279" t="s">
        <v>6557</v>
      </c>
      <c r="C844" s="279"/>
      <c r="D844" s="281">
        <v>1</v>
      </c>
      <c r="E844" s="282">
        <v>2832</v>
      </c>
      <c r="F844" s="282">
        <v>2832</v>
      </c>
      <c r="G844" s="282">
        <f>E844-F844</f>
        <v>0</v>
      </c>
      <c r="H844" s="275"/>
      <c r="I844" s="275"/>
      <c r="J844" s="275"/>
      <c r="K844" s="275"/>
      <c r="L844" s="275"/>
      <c r="M844" s="275"/>
      <c r="N844" s="275"/>
      <c r="O844" s="275"/>
      <c r="P844" s="283" t="s">
        <v>4958</v>
      </c>
    </row>
    <row r="845" spans="1:16" ht="14.4" customHeight="1" x14ac:dyDescent="0.3">
      <c r="A845" s="278">
        <v>840</v>
      </c>
      <c r="B845" s="279" t="s">
        <v>6558</v>
      </c>
      <c r="C845" s="279"/>
      <c r="D845" s="281">
        <v>1</v>
      </c>
      <c r="E845" s="282">
        <v>58339</v>
      </c>
      <c r="F845" s="282">
        <v>12964.4</v>
      </c>
      <c r="G845" s="282">
        <v>45374.6</v>
      </c>
      <c r="H845" s="275"/>
      <c r="I845" s="275"/>
      <c r="J845" s="275"/>
      <c r="K845" s="275"/>
      <c r="L845" s="275"/>
      <c r="M845" s="275"/>
      <c r="N845" s="275"/>
      <c r="O845" s="275"/>
      <c r="P845" s="283" t="s">
        <v>4958</v>
      </c>
    </row>
    <row r="846" spans="1:16" ht="14.4" customHeight="1" x14ac:dyDescent="0.3">
      <c r="A846" s="278">
        <v>841</v>
      </c>
      <c r="B846" s="279" t="s">
        <v>6559</v>
      </c>
      <c r="C846" s="279"/>
      <c r="D846" s="281">
        <v>1</v>
      </c>
      <c r="E846" s="282">
        <v>67401</v>
      </c>
      <c r="F846" s="282">
        <v>14978</v>
      </c>
      <c r="G846" s="282">
        <v>52423</v>
      </c>
      <c r="H846" s="275"/>
      <c r="I846" s="275"/>
      <c r="J846" s="275"/>
      <c r="K846" s="275"/>
      <c r="L846" s="275"/>
      <c r="M846" s="275"/>
      <c r="N846" s="275"/>
      <c r="O846" s="275"/>
      <c r="P846" s="283" t="s">
        <v>4958</v>
      </c>
    </row>
    <row r="847" spans="1:16" ht="14.4" customHeight="1" x14ac:dyDescent="0.3">
      <c r="A847" s="278">
        <v>842</v>
      </c>
      <c r="B847" s="279" t="s">
        <v>6560</v>
      </c>
      <c r="C847" s="279"/>
      <c r="D847" s="281">
        <v>1</v>
      </c>
      <c r="E847" s="282">
        <v>4070</v>
      </c>
      <c r="F847" s="282">
        <v>4070</v>
      </c>
      <c r="G847" s="282">
        <f>E847-F847</f>
        <v>0</v>
      </c>
      <c r="H847" s="275"/>
      <c r="I847" s="275"/>
      <c r="J847" s="275"/>
      <c r="K847" s="275"/>
      <c r="L847" s="275"/>
      <c r="M847" s="275"/>
      <c r="N847" s="275"/>
      <c r="O847" s="275"/>
      <c r="P847" s="283" t="s">
        <v>4958</v>
      </c>
    </row>
    <row r="848" spans="1:16" ht="14.4" customHeight="1" x14ac:dyDescent="0.3">
      <c r="A848" s="278">
        <v>843</v>
      </c>
      <c r="B848" s="279" t="s">
        <v>6561</v>
      </c>
      <c r="C848" s="279"/>
      <c r="D848" s="281">
        <v>1</v>
      </c>
      <c r="E848" s="282">
        <v>56640</v>
      </c>
      <c r="F848" s="282">
        <v>12586.8</v>
      </c>
      <c r="G848" s="282">
        <v>44053.2</v>
      </c>
      <c r="H848" s="275"/>
      <c r="I848" s="275"/>
      <c r="J848" s="275"/>
      <c r="K848" s="275"/>
      <c r="L848" s="275"/>
      <c r="M848" s="275"/>
      <c r="N848" s="275"/>
      <c r="O848" s="275"/>
      <c r="P848" s="283" t="s">
        <v>4958</v>
      </c>
    </row>
    <row r="849" spans="1:16" x14ac:dyDescent="0.3">
      <c r="A849" s="278">
        <v>844</v>
      </c>
      <c r="B849" s="279" t="s">
        <v>6562</v>
      </c>
      <c r="C849" s="279"/>
      <c r="D849" s="281">
        <v>1</v>
      </c>
      <c r="E849" s="282">
        <v>52759</v>
      </c>
      <c r="F849" s="282">
        <v>41541</v>
      </c>
      <c r="G849" s="282">
        <v>11218</v>
      </c>
      <c r="H849" s="275"/>
      <c r="I849" s="275"/>
      <c r="J849" s="275"/>
      <c r="K849" s="275"/>
      <c r="L849" s="275"/>
      <c r="M849" s="275"/>
      <c r="N849" s="275"/>
      <c r="O849" s="275"/>
      <c r="P849" s="283" t="s">
        <v>4958</v>
      </c>
    </row>
    <row r="850" spans="1:16" x14ac:dyDescent="0.3">
      <c r="A850" s="278">
        <v>845</v>
      </c>
      <c r="B850" s="279" t="s">
        <v>6563</v>
      </c>
      <c r="C850" s="279"/>
      <c r="D850" s="281">
        <v>6</v>
      </c>
      <c r="E850" s="282">
        <v>135240</v>
      </c>
      <c r="F850" s="285"/>
      <c r="G850" s="282">
        <v>135240</v>
      </c>
      <c r="H850" s="275"/>
      <c r="I850" s="275"/>
      <c r="J850" s="275"/>
      <c r="K850" s="275"/>
      <c r="L850" s="275"/>
      <c r="M850" s="275"/>
      <c r="N850" s="275"/>
      <c r="O850" s="275"/>
      <c r="P850" s="283" t="s">
        <v>4958</v>
      </c>
    </row>
    <row r="851" spans="1:16" ht="14.4" customHeight="1" x14ac:dyDescent="0.3">
      <c r="A851" s="278">
        <v>846</v>
      </c>
      <c r="B851" s="279" t="s">
        <v>6564</v>
      </c>
      <c r="C851" s="280" t="s">
        <v>7465</v>
      </c>
      <c r="D851" s="281">
        <v>1</v>
      </c>
      <c r="E851" s="282">
        <v>523440.66</v>
      </c>
      <c r="F851" s="285"/>
      <c r="G851" s="282">
        <v>523440.66</v>
      </c>
      <c r="H851" s="275"/>
      <c r="I851" s="275"/>
      <c r="J851" s="275"/>
      <c r="K851" s="275"/>
      <c r="L851" s="275"/>
      <c r="M851" s="275"/>
      <c r="N851" s="275"/>
      <c r="O851" s="275"/>
      <c r="P851" s="283" t="s">
        <v>4958</v>
      </c>
    </row>
    <row r="852" spans="1:16" ht="14.4" customHeight="1" x14ac:dyDescent="0.3">
      <c r="A852" s="278">
        <v>847</v>
      </c>
      <c r="B852" s="279" t="s">
        <v>6565</v>
      </c>
      <c r="C852" s="280" t="s">
        <v>7465</v>
      </c>
      <c r="D852" s="281">
        <v>1</v>
      </c>
      <c r="E852" s="282">
        <v>79730.34</v>
      </c>
      <c r="F852" s="285"/>
      <c r="G852" s="282">
        <v>79730.34</v>
      </c>
      <c r="H852" s="275"/>
      <c r="I852" s="275"/>
      <c r="J852" s="275"/>
      <c r="K852" s="275"/>
      <c r="L852" s="275"/>
      <c r="M852" s="275"/>
      <c r="N852" s="275"/>
      <c r="O852" s="275"/>
      <c r="P852" s="283" t="s">
        <v>4958</v>
      </c>
    </row>
    <row r="853" spans="1:16" ht="14.4" customHeight="1" x14ac:dyDescent="0.3">
      <c r="A853" s="278">
        <v>848</v>
      </c>
      <c r="B853" s="279" t="s">
        <v>6566</v>
      </c>
      <c r="C853" s="280" t="s">
        <v>7465</v>
      </c>
      <c r="D853" s="281">
        <v>1</v>
      </c>
      <c r="E853" s="282">
        <v>207580.98</v>
      </c>
      <c r="F853" s="285"/>
      <c r="G853" s="282">
        <v>207580.98</v>
      </c>
      <c r="H853" s="275"/>
      <c r="I853" s="275"/>
      <c r="J853" s="275"/>
      <c r="K853" s="275"/>
      <c r="L853" s="275"/>
      <c r="M853" s="275"/>
      <c r="N853" s="275"/>
      <c r="O853" s="275"/>
      <c r="P853" s="283" t="s">
        <v>4958</v>
      </c>
    </row>
    <row r="854" spans="1:16" ht="14.4" customHeight="1" x14ac:dyDescent="0.3">
      <c r="A854" s="278">
        <v>849</v>
      </c>
      <c r="B854" s="279" t="s">
        <v>6567</v>
      </c>
      <c r="C854" s="280" t="s">
        <v>7465</v>
      </c>
      <c r="D854" s="281">
        <v>1</v>
      </c>
      <c r="E854" s="282">
        <v>34075.49</v>
      </c>
      <c r="F854" s="285"/>
      <c r="G854" s="282">
        <v>34075.49</v>
      </c>
      <c r="H854" s="275"/>
      <c r="I854" s="275"/>
      <c r="J854" s="275"/>
      <c r="K854" s="275"/>
      <c r="L854" s="275"/>
      <c r="M854" s="275"/>
      <c r="N854" s="275"/>
      <c r="O854" s="275"/>
      <c r="P854" s="283" t="s">
        <v>4958</v>
      </c>
    </row>
    <row r="855" spans="1:16" ht="14.4" customHeight="1" x14ac:dyDescent="0.3">
      <c r="A855" s="278">
        <v>850</v>
      </c>
      <c r="B855" s="279" t="s">
        <v>6567</v>
      </c>
      <c r="C855" s="280" t="s">
        <v>7465</v>
      </c>
      <c r="D855" s="281">
        <v>1</v>
      </c>
      <c r="E855" s="282">
        <v>34075.49</v>
      </c>
      <c r="F855" s="285"/>
      <c r="G855" s="282">
        <v>34075.49</v>
      </c>
      <c r="H855" s="275"/>
      <c r="I855" s="275"/>
      <c r="J855" s="275"/>
      <c r="K855" s="275"/>
      <c r="L855" s="275"/>
      <c r="M855" s="275"/>
      <c r="N855" s="275"/>
      <c r="O855" s="275"/>
      <c r="P855" s="283" t="s">
        <v>4958</v>
      </c>
    </row>
    <row r="856" spans="1:16" ht="14.4" customHeight="1" x14ac:dyDescent="0.3">
      <c r="A856" s="278">
        <v>851</v>
      </c>
      <c r="B856" s="279" t="s">
        <v>6567</v>
      </c>
      <c r="C856" s="280" t="s">
        <v>7465</v>
      </c>
      <c r="D856" s="281">
        <v>1</v>
      </c>
      <c r="E856" s="282">
        <v>34075.49</v>
      </c>
      <c r="F856" s="285"/>
      <c r="G856" s="282">
        <v>34075.49</v>
      </c>
      <c r="H856" s="275"/>
      <c r="I856" s="275"/>
      <c r="J856" s="275"/>
      <c r="K856" s="275"/>
      <c r="L856" s="275"/>
      <c r="M856" s="275"/>
      <c r="N856" s="275"/>
      <c r="O856" s="275"/>
      <c r="P856" s="283" t="s">
        <v>4958</v>
      </c>
    </row>
    <row r="857" spans="1:16" ht="14.4" customHeight="1" x14ac:dyDescent="0.3">
      <c r="A857" s="278">
        <v>852</v>
      </c>
      <c r="B857" s="279" t="s">
        <v>6567</v>
      </c>
      <c r="C857" s="280" t="s">
        <v>7465</v>
      </c>
      <c r="D857" s="281">
        <v>1</v>
      </c>
      <c r="E857" s="282">
        <v>34075.49</v>
      </c>
      <c r="F857" s="285"/>
      <c r="G857" s="282">
        <v>34075.49</v>
      </c>
      <c r="H857" s="275"/>
      <c r="I857" s="275"/>
      <c r="J857" s="275"/>
      <c r="K857" s="275"/>
      <c r="L857" s="275"/>
      <c r="M857" s="275"/>
      <c r="N857" s="275"/>
      <c r="O857" s="275"/>
      <c r="P857" s="283" t="s">
        <v>4958</v>
      </c>
    </row>
    <row r="858" spans="1:16" ht="14.4" customHeight="1" x14ac:dyDescent="0.3">
      <c r="A858" s="278">
        <v>853</v>
      </c>
      <c r="B858" s="279" t="s">
        <v>6567</v>
      </c>
      <c r="C858" s="280" t="s">
        <v>7465</v>
      </c>
      <c r="D858" s="281">
        <v>1</v>
      </c>
      <c r="E858" s="282">
        <v>34075.49</v>
      </c>
      <c r="F858" s="285"/>
      <c r="G858" s="282">
        <v>34075.49</v>
      </c>
      <c r="H858" s="275"/>
      <c r="I858" s="275"/>
      <c r="J858" s="275"/>
      <c r="K858" s="275"/>
      <c r="L858" s="275"/>
      <c r="M858" s="275"/>
      <c r="N858" s="275"/>
      <c r="O858" s="275"/>
      <c r="P858" s="283" t="s">
        <v>4958</v>
      </c>
    </row>
    <row r="859" spans="1:16" ht="14.4" customHeight="1" x14ac:dyDescent="0.3">
      <c r="A859" s="278">
        <v>854</v>
      </c>
      <c r="B859" s="279" t="s">
        <v>6567</v>
      </c>
      <c r="C859" s="280" t="s">
        <v>7465</v>
      </c>
      <c r="D859" s="281">
        <v>1</v>
      </c>
      <c r="E859" s="282">
        <v>34075.49</v>
      </c>
      <c r="F859" s="285"/>
      <c r="G859" s="282">
        <v>34075.49</v>
      </c>
      <c r="H859" s="275"/>
      <c r="I859" s="275"/>
      <c r="J859" s="275"/>
      <c r="K859" s="275"/>
      <c r="L859" s="275"/>
      <c r="M859" s="275"/>
      <c r="N859" s="275"/>
      <c r="O859" s="275"/>
      <c r="P859" s="283" t="s">
        <v>4958</v>
      </c>
    </row>
    <row r="860" spans="1:16" ht="14.4" customHeight="1" x14ac:dyDescent="0.3">
      <c r="A860" s="278">
        <v>855</v>
      </c>
      <c r="B860" s="279" t="s">
        <v>6567</v>
      </c>
      <c r="C860" s="280" t="s">
        <v>7465</v>
      </c>
      <c r="D860" s="281">
        <v>1</v>
      </c>
      <c r="E860" s="282">
        <v>34075.49</v>
      </c>
      <c r="F860" s="285"/>
      <c r="G860" s="282">
        <v>34075.49</v>
      </c>
      <c r="H860" s="275"/>
      <c r="I860" s="275"/>
      <c r="J860" s="275"/>
      <c r="K860" s="275"/>
      <c r="L860" s="275"/>
      <c r="M860" s="275"/>
      <c r="N860" s="275"/>
      <c r="O860" s="275"/>
      <c r="P860" s="283" t="s">
        <v>4958</v>
      </c>
    </row>
    <row r="861" spans="1:16" ht="14.4" customHeight="1" x14ac:dyDescent="0.3">
      <c r="A861" s="278">
        <v>856</v>
      </c>
      <c r="B861" s="279" t="s">
        <v>6567</v>
      </c>
      <c r="C861" s="280" t="s">
        <v>7465</v>
      </c>
      <c r="D861" s="281">
        <v>1</v>
      </c>
      <c r="E861" s="282">
        <v>34075.49</v>
      </c>
      <c r="F861" s="285"/>
      <c r="G861" s="282">
        <v>34075.49</v>
      </c>
      <c r="H861" s="275"/>
      <c r="I861" s="275"/>
      <c r="J861" s="275"/>
      <c r="K861" s="275"/>
      <c r="L861" s="275"/>
      <c r="M861" s="275"/>
      <c r="N861" s="275"/>
      <c r="O861" s="275"/>
      <c r="P861" s="283" t="s">
        <v>4958</v>
      </c>
    </row>
    <row r="862" spans="1:16" ht="14.4" customHeight="1" x14ac:dyDescent="0.3">
      <c r="A862" s="278">
        <v>857</v>
      </c>
      <c r="B862" s="279" t="s">
        <v>6567</v>
      </c>
      <c r="C862" s="280" t="s">
        <v>7465</v>
      </c>
      <c r="D862" s="281">
        <v>1</v>
      </c>
      <c r="E862" s="282">
        <v>34075.49</v>
      </c>
      <c r="F862" s="285"/>
      <c r="G862" s="282">
        <v>34075.49</v>
      </c>
      <c r="H862" s="275"/>
      <c r="I862" s="275"/>
      <c r="J862" s="275"/>
      <c r="K862" s="275"/>
      <c r="L862" s="275"/>
      <c r="M862" s="275"/>
      <c r="N862" s="275"/>
      <c r="O862" s="275"/>
      <c r="P862" s="283" t="s">
        <v>4958</v>
      </c>
    </row>
    <row r="863" spans="1:16" ht="14.4" customHeight="1" x14ac:dyDescent="0.3">
      <c r="A863" s="278">
        <v>858</v>
      </c>
      <c r="B863" s="279" t="s">
        <v>6567</v>
      </c>
      <c r="C863" s="280" t="s">
        <v>7465</v>
      </c>
      <c r="D863" s="281">
        <v>1</v>
      </c>
      <c r="E863" s="282">
        <v>34075.49</v>
      </c>
      <c r="F863" s="285"/>
      <c r="G863" s="282">
        <v>34075.49</v>
      </c>
      <c r="H863" s="275"/>
      <c r="I863" s="275"/>
      <c r="J863" s="275"/>
      <c r="K863" s="275"/>
      <c r="L863" s="275"/>
      <c r="M863" s="275"/>
      <c r="N863" s="275"/>
      <c r="O863" s="275"/>
      <c r="P863" s="283" t="s">
        <v>4958</v>
      </c>
    </row>
    <row r="864" spans="1:16" ht="14.4" customHeight="1" x14ac:dyDescent="0.3">
      <c r="A864" s="278">
        <v>859</v>
      </c>
      <c r="B864" s="279" t="s">
        <v>6568</v>
      </c>
      <c r="C864" s="280" t="s">
        <v>7465</v>
      </c>
      <c r="D864" s="281">
        <v>1</v>
      </c>
      <c r="E864" s="282">
        <v>7752.93</v>
      </c>
      <c r="F864" s="285"/>
      <c r="G864" s="282">
        <v>7752.93</v>
      </c>
      <c r="H864" s="275"/>
      <c r="I864" s="275"/>
      <c r="J864" s="275"/>
      <c r="K864" s="275"/>
      <c r="L864" s="275"/>
      <c r="M864" s="275"/>
      <c r="N864" s="275"/>
      <c r="O864" s="275"/>
      <c r="P864" s="283" t="s">
        <v>4958</v>
      </c>
    </row>
    <row r="865" spans="1:16" ht="14.4" customHeight="1" x14ac:dyDescent="0.3">
      <c r="A865" s="278">
        <v>860</v>
      </c>
      <c r="B865" s="279" t="s">
        <v>6568</v>
      </c>
      <c r="C865" s="280" t="s">
        <v>7465</v>
      </c>
      <c r="D865" s="281">
        <v>1</v>
      </c>
      <c r="E865" s="282">
        <v>7752.93</v>
      </c>
      <c r="F865" s="285"/>
      <c r="G865" s="282">
        <v>7752.93</v>
      </c>
      <c r="H865" s="275"/>
      <c r="I865" s="275"/>
      <c r="J865" s="275"/>
      <c r="K865" s="275"/>
      <c r="L865" s="275"/>
      <c r="M865" s="275"/>
      <c r="N865" s="275"/>
      <c r="O865" s="275"/>
      <c r="P865" s="283" t="s">
        <v>4958</v>
      </c>
    </row>
    <row r="866" spans="1:16" ht="14.4" customHeight="1" x14ac:dyDescent="0.3">
      <c r="A866" s="278">
        <v>861</v>
      </c>
      <c r="B866" s="279" t="s">
        <v>6568</v>
      </c>
      <c r="C866" s="280" t="s">
        <v>7465</v>
      </c>
      <c r="D866" s="281">
        <v>1</v>
      </c>
      <c r="E866" s="282">
        <v>7752.93</v>
      </c>
      <c r="F866" s="285"/>
      <c r="G866" s="282">
        <v>7752.93</v>
      </c>
      <c r="H866" s="275"/>
      <c r="I866" s="275"/>
      <c r="J866" s="275"/>
      <c r="K866" s="275"/>
      <c r="L866" s="275"/>
      <c r="M866" s="275"/>
      <c r="N866" s="275"/>
      <c r="O866" s="275"/>
      <c r="P866" s="283" t="s">
        <v>4958</v>
      </c>
    </row>
    <row r="867" spans="1:16" ht="14.4" customHeight="1" x14ac:dyDescent="0.3">
      <c r="A867" s="278">
        <v>862</v>
      </c>
      <c r="B867" s="279" t="s">
        <v>6568</v>
      </c>
      <c r="C867" s="280" t="s">
        <v>7465</v>
      </c>
      <c r="D867" s="281">
        <v>1</v>
      </c>
      <c r="E867" s="282">
        <v>7752.93</v>
      </c>
      <c r="F867" s="285"/>
      <c r="G867" s="282">
        <v>7752.93</v>
      </c>
      <c r="H867" s="275"/>
      <c r="I867" s="275"/>
      <c r="J867" s="275"/>
      <c r="K867" s="275"/>
      <c r="L867" s="275"/>
      <c r="M867" s="275"/>
      <c r="N867" s="275"/>
      <c r="O867" s="275"/>
      <c r="P867" s="283" t="s">
        <v>4958</v>
      </c>
    </row>
    <row r="868" spans="1:16" ht="14.4" customHeight="1" x14ac:dyDescent="0.3">
      <c r="A868" s="278">
        <v>863</v>
      </c>
      <c r="B868" s="279" t="s">
        <v>6568</v>
      </c>
      <c r="C868" s="280" t="s">
        <v>7465</v>
      </c>
      <c r="D868" s="281">
        <v>1</v>
      </c>
      <c r="E868" s="282">
        <v>7752.93</v>
      </c>
      <c r="F868" s="285"/>
      <c r="G868" s="282">
        <v>7752.93</v>
      </c>
      <c r="H868" s="275"/>
      <c r="I868" s="275"/>
      <c r="J868" s="275"/>
      <c r="K868" s="275"/>
      <c r="L868" s="275"/>
      <c r="M868" s="275"/>
      <c r="N868" s="275"/>
      <c r="O868" s="275"/>
      <c r="P868" s="283" t="s">
        <v>4958</v>
      </c>
    </row>
    <row r="869" spans="1:16" ht="14.4" customHeight="1" x14ac:dyDescent="0.3">
      <c r="A869" s="278">
        <v>864</v>
      </c>
      <c r="B869" s="279" t="s">
        <v>6568</v>
      </c>
      <c r="C869" s="280" t="s">
        <v>7465</v>
      </c>
      <c r="D869" s="281">
        <v>1</v>
      </c>
      <c r="E869" s="282">
        <v>7752.93</v>
      </c>
      <c r="F869" s="285"/>
      <c r="G869" s="282">
        <v>7752.93</v>
      </c>
      <c r="H869" s="275"/>
      <c r="I869" s="275"/>
      <c r="J869" s="275"/>
      <c r="K869" s="275"/>
      <c r="L869" s="275"/>
      <c r="M869" s="275"/>
      <c r="N869" s="275"/>
      <c r="O869" s="275"/>
      <c r="P869" s="283" t="s">
        <v>4958</v>
      </c>
    </row>
    <row r="870" spans="1:16" ht="14.4" customHeight="1" x14ac:dyDescent="0.3">
      <c r="A870" s="278">
        <v>865</v>
      </c>
      <c r="B870" s="279" t="s">
        <v>6568</v>
      </c>
      <c r="C870" s="280" t="s">
        <v>7465</v>
      </c>
      <c r="D870" s="281">
        <v>1</v>
      </c>
      <c r="E870" s="282">
        <v>7752.93</v>
      </c>
      <c r="F870" s="285"/>
      <c r="G870" s="282">
        <v>7752.93</v>
      </c>
      <c r="H870" s="275"/>
      <c r="I870" s="275"/>
      <c r="J870" s="275"/>
      <c r="K870" s="275"/>
      <c r="L870" s="275"/>
      <c r="M870" s="275"/>
      <c r="N870" s="275"/>
      <c r="O870" s="275"/>
      <c r="P870" s="283" t="s">
        <v>4958</v>
      </c>
    </row>
    <row r="871" spans="1:16" ht="14.4" customHeight="1" x14ac:dyDescent="0.3">
      <c r="A871" s="278">
        <v>866</v>
      </c>
      <c r="B871" s="279" t="s">
        <v>6568</v>
      </c>
      <c r="C871" s="280" t="s">
        <v>7465</v>
      </c>
      <c r="D871" s="281">
        <v>1</v>
      </c>
      <c r="E871" s="282">
        <v>7752.93</v>
      </c>
      <c r="F871" s="285"/>
      <c r="G871" s="282">
        <v>7752.93</v>
      </c>
      <c r="H871" s="275"/>
      <c r="I871" s="275"/>
      <c r="J871" s="275"/>
      <c r="K871" s="275"/>
      <c r="L871" s="275"/>
      <c r="M871" s="275"/>
      <c r="N871" s="275"/>
      <c r="O871" s="275"/>
      <c r="P871" s="283" t="s">
        <v>4958</v>
      </c>
    </row>
    <row r="872" spans="1:16" ht="14.4" customHeight="1" x14ac:dyDescent="0.3">
      <c r="A872" s="278">
        <v>867</v>
      </c>
      <c r="B872" s="279" t="s">
        <v>6568</v>
      </c>
      <c r="C872" s="280" t="s">
        <v>7465</v>
      </c>
      <c r="D872" s="281">
        <v>1</v>
      </c>
      <c r="E872" s="282">
        <v>7752.93</v>
      </c>
      <c r="F872" s="285"/>
      <c r="G872" s="282">
        <v>7752.93</v>
      </c>
      <c r="H872" s="275"/>
      <c r="I872" s="275"/>
      <c r="J872" s="275"/>
      <c r="K872" s="275"/>
      <c r="L872" s="275"/>
      <c r="M872" s="275"/>
      <c r="N872" s="275"/>
      <c r="O872" s="275"/>
      <c r="P872" s="283" t="s">
        <v>4958</v>
      </c>
    </row>
    <row r="873" spans="1:16" ht="14.4" customHeight="1" x14ac:dyDescent="0.3">
      <c r="A873" s="278">
        <v>868</v>
      </c>
      <c r="B873" s="279" t="s">
        <v>6568</v>
      </c>
      <c r="C873" s="280" t="s">
        <v>7465</v>
      </c>
      <c r="D873" s="281">
        <v>1</v>
      </c>
      <c r="E873" s="282">
        <v>7752.93</v>
      </c>
      <c r="F873" s="285"/>
      <c r="G873" s="282">
        <v>7752.93</v>
      </c>
      <c r="H873" s="275"/>
      <c r="I873" s="275"/>
      <c r="J873" s="275"/>
      <c r="K873" s="275"/>
      <c r="L873" s="275"/>
      <c r="M873" s="275"/>
      <c r="N873" s="275"/>
      <c r="O873" s="275"/>
      <c r="P873" s="283" t="s">
        <v>4958</v>
      </c>
    </row>
    <row r="874" spans="1:16" ht="14.4" customHeight="1" x14ac:dyDescent="0.3">
      <c r="A874" s="278">
        <v>869</v>
      </c>
      <c r="B874" s="279" t="s">
        <v>6569</v>
      </c>
      <c r="C874" s="284" t="s">
        <v>7465</v>
      </c>
      <c r="D874" s="281">
        <v>1</v>
      </c>
      <c r="E874" s="282">
        <v>1951652.6</v>
      </c>
      <c r="F874" s="285"/>
      <c r="G874" s="282">
        <v>1951652.6</v>
      </c>
      <c r="H874" s="275"/>
      <c r="I874" s="275"/>
      <c r="J874" s="275"/>
      <c r="K874" s="275"/>
      <c r="L874" s="275"/>
      <c r="M874" s="275"/>
      <c r="N874" s="275"/>
      <c r="O874" s="275"/>
      <c r="P874" s="283" t="s">
        <v>4958</v>
      </c>
    </row>
    <row r="875" spans="1:16" ht="14.4" customHeight="1" x14ac:dyDescent="0.3">
      <c r="A875" s="278">
        <v>870</v>
      </c>
      <c r="B875" s="279" t="s">
        <v>6570</v>
      </c>
      <c r="C875" s="280" t="s">
        <v>7465</v>
      </c>
      <c r="D875" s="281">
        <v>1</v>
      </c>
      <c r="E875" s="282">
        <v>10701.13</v>
      </c>
      <c r="F875" s="285"/>
      <c r="G875" s="282">
        <v>10701.13</v>
      </c>
      <c r="H875" s="275"/>
      <c r="I875" s="275"/>
      <c r="J875" s="275"/>
      <c r="K875" s="275"/>
      <c r="L875" s="275"/>
      <c r="M875" s="275"/>
      <c r="N875" s="275"/>
      <c r="O875" s="275"/>
      <c r="P875" s="283" t="s">
        <v>4958</v>
      </c>
    </row>
    <row r="876" spans="1:16" ht="14.4" customHeight="1" x14ac:dyDescent="0.3">
      <c r="A876" s="278">
        <v>871</v>
      </c>
      <c r="B876" s="279" t="s">
        <v>6570</v>
      </c>
      <c r="C876" s="280" t="s">
        <v>7465</v>
      </c>
      <c r="D876" s="281">
        <v>1</v>
      </c>
      <c r="E876" s="282">
        <v>10701.13</v>
      </c>
      <c r="F876" s="285"/>
      <c r="G876" s="282">
        <v>10701.13</v>
      </c>
      <c r="H876" s="275"/>
      <c r="I876" s="275"/>
      <c r="J876" s="275"/>
      <c r="K876" s="275"/>
      <c r="L876" s="275"/>
      <c r="M876" s="275"/>
      <c r="N876" s="275"/>
      <c r="O876" s="275"/>
      <c r="P876" s="283" t="s">
        <v>4958</v>
      </c>
    </row>
    <row r="877" spans="1:16" ht="14.4" customHeight="1" x14ac:dyDescent="0.3">
      <c r="A877" s="278">
        <v>872</v>
      </c>
      <c r="B877" s="279" t="s">
        <v>6570</v>
      </c>
      <c r="C877" s="280" t="s">
        <v>7465</v>
      </c>
      <c r="D877" s="281">
        <v>1</v>
      </c>
      <c r="E877" s="282">
        <v>10701.13</v>
      </c>
      <c r="F877" s="285"/>
      <c r="G877" s="282">
        <v>10701.13</v>
      </c>
      <c r="H877" s="275"/>
      <c r="I877" s="275"/>
      <c r="J877" s="275"/>
      <c r="K877" s="275"/>
      <c r="L877" s="275"/>
      <c r="M877" s="275"/>
      <c r="N877" s="275"/>
      <c r="O877" s="275"/>
      <c r="P877" s="283" t="s">
        <v>4958</v>
      </c>
    </row>
    <row r="878" spans="1:16" ht="14.4" customHeight="1" x14ac:dyDescent="0.3">
      <c r="A878" s="278">
        <v>873</v>
      </c>
      <c r="B878" s="279" t="s">
        <v>6570</v>
      </c>
      <c r="C878" s="280" t="s">
        <v>7465</v>
      </c>
      <c r="D878" s="281">
        <v>1</v>
      </c>
      <c r="E878" s="282">
        <v>10701.13</v>
      </c>
      <c r="F878" s="285"/>
      <c r="G878" s="282">
        <v>10701.13</v>
      </c>
      <c r="H878" s="275"/>
      <c r="I878" s="275"/>
      <c r="J878" s="275"/>
      <c r="K878" s="275"/>
      <c r="L878" s="275"/>
      <c r="M878" s="275"/>
      <c r="N878" s="275"/>
      <c r="O878" s="275"/>
      <c r="P878" s="283" t="s">
        <v>4958</v>
      </c>
    </row>
    <row r="879" spans="1:16" ht="14.4" customHeight="1" x14ac:dyDescent="0.3">
      <c r="A879" s="278">
        <v>874</v>
      </c>
      <c r="B879" s="279" t="s">
        <v>6570</v>
      </c>
      <c r="C879" s="280" t="s">
        <v>7465</v>
      </c>
      <c r="D879" s="281">
        <v>1</v>
      </c>
      <c r="E879" s="282">
        <v>10701.13</v>
      </c>
      <c r="F879" s="285"/>
      <c r="G879" s="282">
        <v>10701.13</v>
      </c>
      <c r="H879" s="275"/>
      <c r="I879" s="275"/>
      <c r="J879" s="275"/>
      <c r="K879" s="275"/>
      <c r="L879" s="275"/>
      <c r="M879" s="275"/>
      <c r="N879" s="275"/>
      <c r="O879" s="275"/>
      <c r="P879" s="283" t="s">
        <v>4958</v>
      </c>
    </row>
    <row r="880" spans="1:16" ht="14.4" customHeight="1" x14ac:dyDescent="0.3">
      <c r="A880" s="278">
        <v>875</v>
      </c>
      <c r="B880" s="279" t="s">
        <v>6570</v>
      </c>
      <c r="C880" s="280" t="s">
        <v>7465</v>
      </c>
      <c r="D880" s="281">
        <v>1</v>
      </c>
      <c r="E880" s="282">
        <v>10701.13</v>
      </c>
      <c r="F880" s="285"/>
      <c r="G880" s="282">
        <v>10701.13</v>
      </c>
      <c r="H880" s="275"/>
      <c r="I880" s="275"/>
      <c r="J880" s="275"/>
      <c r="K880" s="275"/>
      <c r="L880" s="275"/>
      <c r="M880" s="275"/>
      <c r="N880" s="275"/>
      <c r="O880" s="275"/>
      <c r="P880" s="283" t="s">
        <v>4958</v>
      </c>
    </row>
    <row r="881" spans="1:16" ht="14.4" customHeight="1" x14ac:dyDescent="0.3">
      <c r="A881" s="278">
        <v>876</v>
      </c>
      <c r="B881" s="279" t="s">
        <v>6570</v>
      </c>
      <c r="C881" s="280" t="s">
        <v>7465</v>
      </c>
      <c r="D881" s="281">
        <v>1</v>
      </c>
      <c r="E881" s="282">
        <v>10701.13</v>
      </c>
      <c r="F881" s="285"/>
      <c r="G881" s="282">
        <v>10701.13</v>
      </c>
      <c r="H881" s="275"/>
      <c r="I881" s="275"/>
      <c r="J881" s="275"/>
      <c r="K881" s="275"/>
      <c r="L881" s="275"/>
      <c r="M881" s="275"/>
      <c r="N881" s="275"/>
      <c r="O881" s="275"/>
      <c r="P881" s="283" t="s">
        <v>4958</v>
      </c>
    </row>
    <row r="882" spans="1:16" ht="14.4" customHeight="1" x14ac:dyDescent="0.3">
      <c r="A882" s="278">
        <v>877</v>
      </c>
      <c r="B882" s="279" t="s">
        <v>6570</v>
      </c>
      <c r="C882" s="280" t="s">
        <v>7465</v>
      </c>
      <c r="D882" s="281">
        <v>1</v>
      </c>
      <c r="E882" s="282">
        <v>10701.13</v>
      </c>
      <c r="F882" s="285"/>
      <c r="G882" s="282">
        <v>10701.13</v>
      </c>
      <c r="H882" s="275"/>
      <c r="I882" s="275"/>
      <c r="J882" s="275"/>
      <c r="K882" s="275"/>
      <c r="L882" s="275"/>
      <c r="M882" s="275"/>
      <c r="N882" s="275"/>
      <c r="O882" s="275"/>
      <c r="P882" s="283" t="s">
        <v>4958</v>
      </c>
    </row>
    <row r="883" spans="1:16" ht="14.4" customHeight="1" x14ac:dyDescent="0.3">
      <c r="A883" s="278">
        <v>878</v>
      </c>
      <c r="B883" s="279" t="s">
        <v>6570</v>
      </c>
      <c r="C883" s="280" t="s">
        <v>7465</v>
      </c>
      <c r="D883" s="281">
        <v>1</v>
      </c>
      <c r="E883" s="282">
        <v>10701.13</v>
      </c>
      <c r="F883" s="285"/>
      <c r="G883" s="282">
        <v>10701.13</v>
      </c>
      <c r="H883" s="275"/>
      <c r="I883" s="275"/>
      <c r="J883" s="275"/>
      <c r="K883" s="275"/>
      <c r="L883" s="275"/>
      <c r="M883" s="275"/>
      <c r="N883" s="275"/>
      <c r="O883" s="275"/>
      <c r="P883" s="283" t="s">
        <v>4958</v>
      </c>
    </row>
    <row r="884" spans="1:16" ht="14.4" customHeight="1" x14ac:dyDescent="0.3">
      <c r="A884" s="278">
        <v>879</v>
      </c>
      <c r="B884" s="279" t="s">
        <v>6570</v>
      </c>
      <c r="C884" s="280" t="s">
        <v>7465</v>
      </c>
      <c r="D884" s="281">
        <v>1</v>
      </c>
      <c r="E884" s="282">
        <v>10701.13</v>
      </c>
      <c r="F884" s="285"/>
      <c r="G884" s="282">
        <v>10701.13</v>
      </c>
      <c r="H884" s="275"/>
      <c r="I884" s="275"/>
      <c r="J884" s="275"/>
      <c r="K884" s="275"/>
      <c r="L884" s="275"/>
      <c r="M884" s="275"/>
      <c r="N884" s="275"/>
      <c r="O884" s="275"/>
      <c r="P884" s="283" t="s">
        <v>4958</v>
      </c>
    </row>
    <row r="885" spans="1:16" ht="14.4" customHeight="1" x14ac:dyDescent="0.3">
      <c r="A885" s="278">
        <v>880</v>
      </c>
      <c r="B885" s="279" t="s">
        <v>6570</v>
      </c>
      <c r="C885" s="280" t="s">
        <v>7465</v>
      </c>
      <c r="D885" s="281">
        <v>1</v>
      </c>
      <c r="E885" s="282">
        <v>10701.13</v>
      </c>
      <c r="F885" s="285"/>
      <c r="G885" s="282">
        <v>10701.13</v>
      </c>
      <c r="H885" s="275"/>
      <c r="I885" s="275"/>
      <c r="J885" s="275"/>
      <c r="K885" s="275"/>
      <c r="L885" s="275"/>
      <c r="M885" s="275"/>
      <c r="N885" s="275"/>
      <c r="O885" s="275"/>
      <c r="P885" s="283" t="s">
        <v>4958</v>
      </c>
    </row>
    <row r="886" spans="1:16" ht="14.4" customHeight="1" x14ac:dyDescent="0.3">
      <c r="A886" s="278">
        <v>881</v>
      </c>
      <c r="B886" s="279" t="s">
        <v>6570</v>
      </c>
      <c r="C886" s="280" t="s">
        <v>7465</v>
      </c>
      <c r="D886" s="281">
        <v>1</v>
      </c>
      <c r="E886" s="282">
        <v>10701.13</v>
      </c>
      <c r="F886" s="285"/>
      <c r="G886" s="282">
        <v>10701.13</v>
      </c>
      <c r="H886" s="275"/>
      <c r="I886" s="275"/>
      <c r="J886" s="275"/>
      <c r="K886" s="275"/>
      <c r="L886" s="275"/>
      <c r="M886" s="275"/>
      <c r="N886" s="275"/>
      <c r="O886" s="275"/>
      <c r="P886" s="283" t="s">
        <v>4958</v>
      </c>
    </row>
    <row r="887" spans="1:16" ht="14.4" customHeight="1" x14ac:dyDescent="0.3">
      <c r="A887" s="278">
        <v>882</v>
      </c>
      <c r="B887" s="279" t="s">
        <v>6570</v>
      </c>
      <c r="C887" s="280" t="s">
        <v>7465</v>
      </c>
      <c r="D887" s="281">
        <v>1</v>
      </c>
      <c r="E887" s="282">
        <v>10701.13</v>
      </c>
      <c r="F887" s="285"/>
      <c r="G887" s="282">
        <v>10701.13</v>
      </c>
      <c r="H887" s="275"/>
      <c r="I887" s="275"/>
      <c r="J887" s="275"/>
      <c r="K887" s="275"/>
      <c r="L887" s="275"/>
      <c r="M887" s="275"/>
      <c r="N887" s="275"/>
      <c r="O887" s="275"/>
      <c r="P887" s="283" t="s">
        <v>4958</v>
      </c>
    </row>
    <row r="888" spans="1:16" ht="14.4" customHeight="1" x14ac:dyDescent="0.3">
      <c r="A888" s="278">
        <v>883</v>
      </c>
      <c r="B888" s="279" t="s">
        <v>6570</v>
      </c>
      <c r="C888" s="280" t="s">
        <v>7465</v>
      </c>
      <c r="D888" s="281">
        <v>1</v>
      </c>
      <c r="E888" s="282">
        <v>10701.13</v>
      </c>
      <c r="F888" s="285"/>
      <c r="G888" s="282">
        <v>10701.13</v>
      </c>
      <c r="H888" s="275"/>
      <c r="I888" s="275"/>
      <c r="J888" s="275"/>
      <c r="K888" s="275"/>
      <c r="L888" s="275"/>
      <c r="M888" s="275"/>
      <c r="N888" s="275"/>
      <c r="O888" s="275"/>
      <c r="P888" s="283" t="s">
        <v>4958</v>
      </c>
    </row>
    <row r="889" spans="1:16" ht="14.4" customHeight="1" x14ac:dyDescent="0.3">
      <c r="A889" s="278">
        <v>884</v>
      </c>
      <c r="B889" s="279" t="s">
        <v>6570</v>
      </c>
      <c r="C889" s="280" t="s">
        <v>7465</v>
      </c>
      <c r="D889" s="281">
        <v>1</v>
      </c>
      <c r="E889" s="282">
        <v>10701.13</v>
      </c>
      <c r="F889" s="285"/>
      <c r="G889" s="282">
        <v>10701.13</v>
      </c>
      <c r="H889" s="275"/>
      <c r="I889" s="275"/>
      <c r="J889" s="275"/>
      <c r="K889" s="275"/>
      <c r="L889" s="275"/>
      <c r="M889" s="275"/>
      <c r="N889" s="275"/>
      <c r="O889" s="275"/>
      <c r="P889" s="283" t="s">
        <v>4958</v>
      </c>
    </row>
    <row r="890" spans="1:16" ht="14.4" customHeight="1" x14ac:dyDescent="0.3">
      <c r="A890" s="278">
        <v>885</v>
      </c>
      <c r="B890" s="279" t="s">
        <v>6571</v>
      </c>
      <c r="C890" s="280" t="s">
        <v>7465</v>
      </c>
      <c r="D890" s="281">
        <v>34</v>
      </c>
      <c r="E890" s="282">
        <v>70183.820000000007</v>
      </c>
      <c r="F890" s="285"/>
      <c r="G890" s="282">
        <v>70183.820000000007</v>
      </c>
      <c r="H890" s="275"/>
      <c r="I890" s="275"/>
      <c r="J890" s="275"/>
      <c r="K890" s="275"/>
      <c r="L890" s="275"/>
      <c r="M890" s="275"/>
      <c r="N890" s="275"/>
      <c r="O890" s="275"/>
      <c r="P890" s="283" t="s">
        <v>4958</v>
      </c>
    </row>
    <row r="891" spans="1:16" ht="14.4" customHeight="1" x14ac:dyDescent="0.3">
      <c r="A891" s="278">
        <v>886</v>
      </c>
      <c r="B891" s="279" t="s">
        <v>6572</v>
      </c>
      <c r="C891" s="280" t="s">
        <v>7465</v>
      </c>
      <c r="D891" s="281">
        <v>42</v>
      </c>
      <c r="E891" s="282">
        <v>34678.559999999998</v>
      </c>
      <c r="F891" s="285"/>
      <c r="G891" s="282">
        <v>34678.559999999998</v>
      </c>
      <c r="H891" s="275"/>
      <c r="I891" s="275"/>
      <c r="J891" s="275"/>
      <c r="K891" s="275"/>
      <c r="L891" s="275"/>
      <c r="M891" s="275"/>
      <c r="N891" s="275"/>
      <c r="O891" s="275"/>
      <c r="P891" s="283" t="s">
        <v>4958</v>
      </c>
    </row>
    <row r="892" spans="1:16" ht="14.4" customHeight="1" x14ac:dyDescent="0.3">
      <c r="A892" s="278">
        <v>887</v>
      </c>
      <c r="B892" s="279" t="s">
        <v>6573</v>
      </c>
      <c r="C892" s="280" t="s">
        <v>7465</v>
      </c>
      <c r="D892" s="281">
        <v>1</v>
      </c>
      <c r="E892" s="282">
        <v>39632.639999999999</v>
      </c>
      <c r="F892" s="285"/>
      <c r="G892" s="282">
        <v>39632.639999999999</v>
      </c>
      <c r="H892" s="275"/>
      <c r="I892" s="275"/>
      <c r="J892" s="275"/>
      <c r="K892" s="275"/>
      <c r="L892" s="275"/>
      <c r="M892" s="275"/>
      <c r="N892" s="275"/>
      <c r="O892" s="275"/>
      <c r="P892" s="283" t="s">
        <v>4958</v>
      </c>
    </row>
    <row r="893" spans="1:16" ht="14.4" customHeight="1" x14ac:dyDescent="0.3">
      <c r="A893" s="278">
        <v>888</v>
      </c>
      <c r="B893" s="279" t="s">
        <v>6573</v>
      </c>
      <c r="C893" s="280" t="s">
        <v>7465</v>
      </c>
      <c r="D893" s="281">
        <v>1</v>
      </c>
      <c r="E893" s="282">
        <v>39632.639999999999</v>
      </c>
      <c r="F893" s="285"/>
      <c r="G893" s="282">
        <v>39632.639999999999</v>
      </c>
      <c r="H893" s="275"/>
      <c r="I893" s="275"/>
      <c r="J893" s="275"/>
      <c r="K893" s="275"/>
      <c r="L893" s="275"/>
      <c r="M893" s="275"/>
      <c r="N893" s="275"/>
      <c r="O893" s="275"/>
      <c r="P893" s="283" t="s">
        <v>4958</v>
      </c>
    </row>
    <row r="894" spans="1:16" ht="14.4" customHeight="1" x14ac:dyDescent="0.3">
      <c r="A894" s="278">
        <v>889</v>
      </c>
      <c r="B894" s="279" t="s">
        <v>6573</v>
      </c>
      <c r="C894" s="280" t="s">
        <v>7465</v>
      </c>
      <c r="D894" s="281">
        <v>1</v>
      </c>
      <c r="E894" s="282">
        <v>39632.639999999999</v>
      </c>
      <c r="F894" s="285"/>
      <c r="G894" s="282">
        <v>39632.639999999999</v>
      </c>
      <c r="H894" s="275"/>
      <c r="I894" s="275"/>
      <c r="J894" s="275"/>
      <c r="K894" s="275"/>
      <c r="L894" s="275"/>
      <c r="M894" s="275"/>
      <c r="N894" s="275"/>
      <c r="O894" s="275"/>
      <c r="P894" s="283" t="s">
        <v>4958</v>
      </c>
    </row>
    <row r="895" spans="1:16" ht="14.4" customHeight="1" x14ac:dyDescent="0.3">
      <c r="A895" s="278">
        <v>890</v>
      </c>
      <c r="B895" s="279" t="s">
        <v>6573</v>
      </c>
      <c r="C895" s="280" t="s">
        <v>7465</v>
      </c>
      <c r="D895" s="281">
        <v>1</v>
      </c>
      <c r="E895" s="282">
        <v>39632.639999999999</v>
      </c>
      <c r="F895" s="285"/>
      <c r="G895" s="282">
        <v>39632.639999999999</v>
      </c>
      <c r="H895" s="275"/>
      <c r="I895" s="275"/>
      <c r="J895" s="275"/>
      <c r="K895" s="275"/>
      <c r="L895" s="275"/>
      <c r="M895" s="275"/>
      <c r="N895" s="275"/>
      <c r="O895" s="275"/>
      <c r="P895" s="283" t="s">
        <v>4958</v>
      </c>
    </row>
    <row r="896" spans="1:16" ht="14.4" customHeight="1" x14ac:dyDescent="0.3">
      <c r="A896" s="278">
        <v>891</v>
      </c>
      <c r="B896" s="279" t="s">
        <v>6573</v>
      </c>
      <c r="C896" s="280" t="s">
        <v>7465</v>
      </c>
      <c r="D896" s="281">
        <v>1</v>
      </c>
      <c r="E896" s="282">
        <v>39632.639999999999</v>
      </c>
      <c r="F896" s="285"/>
      <c r="G896" s="282">
        <v>39632.639999999999</v>
      </c>
      <c r="H896" s="275"/>
      <c r="I896" s="275"/>
      <c r="J896" s="275"/>
      <c r="K896" s="275"/>
      <c r="L896" s="275"/>
      <c r="M896" s="275"/>
      <c r="N896" s="275"/>
      <c r="O896" s="275"/>
      <c r="P896" s="283" t="s">
        <v>4958</v>
      </c>
    </row>
    <row r="897" spans="1:16" ht="14.4" customHeight="1" x14ac:dyDescent="0.3">
      <c r="A897" s="278">
        <v>892</v>
      </c>
      <c r="B897" s="279" t="s">
        <v>6573</v>
      </c>
      <c r="C897" s="280" t="s">
        <v>7465</v>
      </c>
      <c r="D897" s="281">
        <v>1</v>
      </c>
      <c r="E897" s="282">
        <v>39632.639999999999</v>
      </c>
      <c r="F897" s="285"/>
      <c r="G897" s="282">
        <v>39632.639999999999</v>
      </c>
      <c r="H897" s="275"/>
      <c r="I897" s="275"/>
      <c r="J897" s="275"/>
      <c r="K897" s="275"/>
      <c r="L897" s="275"/>
      <c r="M897" s="275"/>
      <c r="N897" s="275"/>
      <c r="O897" s="275"/>
      <c r="P897" s="283" t="s">
        <v>4958</v>
      </c>
    </row>
    <row r="898" spans="1:16" ht="14.4" customHeight="1" x14ac:dyDescent="0.3">
      <c r="A898" s="278">
        <v>893</v>
      </c>
      <c r="B898" s="279" t="s">
        <v>6573</v>
      </c>
      <c r="C898" s="280" t="s">
        <v>7465</v>
      </c>
      <c r="D898" s="281">
        <v>1</v>
      </c>
      <c r="E898" s="282">
        <v>39632.639999999999</v>
      </c>
      <c r="F898" s="285"/>
      <c r="G898" s="282">
        <v>39632.639999999999</v>
      </c>
      <c r="H898" s="275"/>
      <c r="I898" s="275"/>
      <c r="J898" s="275"/>
      <c r="K898" s="275"/>
      <c r="L898" s="275"/>
      <c r="M898" s="275"/>
      <c r="N898" s="275"/>
      <c r="O898" s="275"/>
      <c r="P898" s="283" t="s">
        <v>4958</v>
      </c>
    </row>
    <row r="899" spans="1:16" ht="14.4" customHeight="1" x14ac:dyDescent="0.3">
      <c r="A899" s="278">
        <v>894</v>
      </c>
      <c r="B899" s="279" t="s">
        <v>6573</v>
      </c>
      <c r="C899" s="280" t="s">
        <v>7465</v>
      </c>
      <c r="D899" s="281">
        <v>1</v>
      </c>
      <c r="E899" s="282">
        <v>39632.639999999999</v>
      </c>
      <c r="F899" s="285"/>
      <c r="G899" s="282">
        <v>39632.639999999999</v>
      </c>
      <c r="H899" s="275"/>
      <c r="I899" s="275"/>
      <c r="J899" s="275"/>
      <c r="K899" s="275"/>
      <c r="L899" s="275"/>
      <c r="M899" s="275"/>
      <c r="N899" s="275"/>
      <c r="O899" s="275"/>
      <c r="P899" s="283" t="s">
        <v>4958</v>
      </c>
    </row>
    <row r="900" spans="1:16" ht="14.4" customHeight="1" x14ac:dyDescent="0.3">
      <c r="A900" s="278">
        <v>895</v>
      </c>
      <c r="B900" s="279" t="s">
        <v>6573</v>
      </c>
      <c r="C900" s="280" t="s">
        <v>7465</v>
      </c>
      <c r="D900" s="281">
        <v>1</v>
      </c>
      <c r="E900" s="282">
        <v>39632.639999999999</v>
      </c>
      <c r="F900" s="285"/>
      <c r="G900" s="282">
        <v>39632.639999999999</v>
      </c>
      <c r="H900" s="275"/>
      <c r="I900" s="275"/>
      <c r="J900" s="275"/>
      <c r="K900" s="275"/>
      <c r="L900" s="275"/>
      <c r="M900" s="275"/>
      <c r="N900" s="275"/>
      <c r="O900" s="275"/>
      <c r="P900" s="283" t="s">
        <v>4958</v>
      </c>
    </row>
    <row r="901" spans="1:16" ht="14.4" customHeight="1" x14ac:dyDescent="0.3">
      <c r="A901" s="278">
        <v>896</v>
      </c>
      <c r="B901" s="279" t="s">
        <v>6573</v>
      </c>
      <c r="C901" s="280" t="s">
        <v>7465</v>
      </c>
      <c r="D901" s="281">
        <v>1</v>
      </c>
      <c r="E901" s="282">
        <v>39632.639999999999</v>
      </c>
      <c r="F901" s="285"/>
      <c r="G901" s="282">
        <v>39632.639999999999</v>
      </c>
      <c r="H901" s="275"/>
      <c r="I901" s="275"/>
      <c r="J901" s="275"/>
      <c r="K901" s="275"/>
      <c r="L901" s="275"/>
      <c r="M901" s="275"/>
      <c r="N901" s="275"/>
      <c r="O901" s="275"/>
      <c r="P901" s="283" t="s">
        <v>4958</v>
      </c>
    </row>
    <row r="902" spans="1:16" ht="14.4" customHeight="1" x14ac:dyDescent="0.3">
      <c r="A902" s="278">
        <v>897</v>
      </c>
      <c r="B902" s="279" t="s">
        <v>6573</v>
      </c>
      <c r="C902" s="280" t="s">
        <v>7465</v>
      </c>
      <c r="D902" s="281">
        <v>1</v>
      </c>
      <c r="E902" s="282">
        <v>39632.639999999999</v>
      </c>
      <c r="F902" s="285"/>
      <c r="G902" s="282">
        <v>39632.639999999999</v>
      </c>
      <c r="H902" s="275"/>
      <c r="I902" s="275"/>
      <c r="J902" s="275"/>
      <c r="K902" s="275"/>
      <c r="L902" s="275"/>
      <c r="M902" s="275"/>
      <c r="N902" s="275"/>
      <c r="O902" s="275"/>
      <c r="P902" s="283" t="s">
        <v>4958</v>
      </c>
    </row>
    <row r="903" spans="1:16" ht="14.4" customHeight="1" x14ac:dyDescent="0.3">
      <c r="A903" s="278">
        <v>898</v>
      </c>
      <c r="B903" s="279" t="s">
        <v>6573</v>
      </c>
      <c r="C903" s="280" t="s">
        <v>7465</v>
      </c>
      <c r="D903" s="281">
        <v>1</v>
      </c>
      <c r="E903" s="282">
        <v>39632.639999999999</v>
      </c>
      <c r="F903" s="285"/>
      <c r="G903" s="282">
        <v>39632.639999999999</v>
      </c>
      <c r="H903" s="275"/>
      <c r="I903" s="275"/>
      <c r="J903" s="275"/>
      <c r="K903" s="275"/>
      <c r="L903" s="275"/>
      <c r="M903" s="275"/>
      <c r="N903" s="275"/>
      <c r="O903" s="275"/>
      <c r="P903" s="283" t="s">
        <v>4958</v>
      </c>
    </row>
    <row r="904" spans="1:16" ht="14.4" customHeight="1" x14ac:dyDescent="0.3">
      <c r="A904" s="278">
        <v>899</v>
      </c>
      <c r="B904" s="279" t="s">
        <v>6573</v>
      </c>
      <c r="C904" s="280" t="s">
        <v>7465</v>
      </c>
      <c r="D904" s="281">
        <v>1</v>
      </c>
      <c r="E904" s="282">
        <v>39632.639999999999</v>
      </c>
      <c r="F904" s="285"/>
      <c r="G904" s="282">
        <v>39632.639999999999</v>
      </c>
      <c r="H904" s="275"/>
      <c r="I904" s="275"/>
      <c r="J904" s="275"/>
      <c r="K904" s="275"/>
      <c r="L904" s="275"/>
      <c r="M904" s="275"/>
      <c r="N904" s="275"/>
      <c r="O904" s="275"/>
      <c r="P904" s="283" t="s">
        <v>4958</v>
      </c>
    </row>
    <row r="905" spans="1:16" ht="14.4" customHeight="1" x14ac:dyDescent="0.3">
      <c r="A905" s="278">
        <v>900</v>
      </c>
      <c r="B905" s="279" t="s">
        <v>6573</v>
      </c>
      <c r="C905" s="280" t="s">
        <v>7465</v>
      </c>
      <c r="D905" s="281">
        <v>1</v>
      </c>
      <c r="E905" s="282">
        <v>39632.639999999999</v>
      </c>
      <c r="F905" s="285"/>
      <c r="G905" s="282">
        <v>39632.639999999999</v>
      </c>
      <c r="H905" s="275"/>
      <c r="I905" s="275"/>
      <c r="J905" s="275"/>
      <c r="K905" s="275"/>
      <c r="L905" s="275"/>
      <c r="M905" s="275"/>
      <c r="N905" s="275"/>
      <c r="O905" s="275"/>
      <c r="P905" s="283" t="s">
        <v>4958</v>
      </c>
    </row>
    <row r="906" spans="1:16" ht="14.4" customHeight="1" x14ac:dyDescent="0.3">
      <c r="A906" s="278">
        <v>901</v>
      </c>
      <c r="B906" s="279" t="s">
        <v>6573</v>
      </c>
      <c r="C906" s="280" t="s">
        <v>7465</v>
      </c>
      <c r="D906" s="281">
        <v>1</v>
      </c>
      <c r="E906" s="282">
        <v>39632.639999999999</v>
      </c>
      <c r="F906" s="285"/>
      <c r="G906" s="282">
        <v>39632.639999999999</v>
      </c>
      <c r="H906" s="275"/>
      <c r="I906" s="275"/>
      <c r="J906" s="275"/>
      <c r="K906" s="275"/>
      <c r="L906" s="275"/>
      <c r="M906" s="275"/>
      <c r="N906" s="275"/>
      <c r="O906" s="275"/>
      <c r="P906" s="283" t="s">
        <v>4958</v>
      </c>
    </row>
    <row r="907" spans="1:16" ht="14.4" customHeight="1" x14ac:dyDescent="0.3">
      <c r="A907" s="278">
        <v>902</v>
      </c>
      <c r="B907" s="279" t="s">
        <v>6573</v>
      </c>
      <c r="C907" s="280" t="s">
        <v>7465</v>
      </c>
      <c r="D907" s="281">
        <v>1</v>
      </c>
      <c r="E907" s="282">
        <v>39632.639999999999</v>
      </c>
      <c r="F907" s="285"/>
      <c r="G907" s="282">
        <v>39632.639999999999</v>
      </c>
      <c r="H907" s="275"/>
      <c r="I907" s="275"/>
      <c r="J907" s="275"/>
      <c r="K907" s="275"/>
      <c r="L907" s="275"/>
      <c r="M907" s="275"/>
      <c r="N907" s="275"/>
      <c r="O907" s="275"/>
      <c r="P907" s="283" t="s">
        <v>4958</v>
      </c>
    </row>
    <row r="908" spans="1:16" ht="14.4" customHeight="1" x14ac:dyDescent="0.3">
      <c r="A908" s="278">
        <v>903</v>
      </c>
      <c r="B908" s="279" t="s">
        <v>6573</v>
      </c>
      <c r="C908" s="280" t="s">
        <v>7465</v>
      </c>
      <c r="D908" s="281">
        <v>1</v>
      </c>
      <c r="E908" s="282">
        <v>39632.639999999999</v>
      </c>
      <c r="F908" s="285"/>
      <c r="G908" s="282">
        <v>39632.639999999999</v>
      </c>
      <c r="H908" s="275"/>
      <c r="I908" s="275"/>
      <c r="J908" s="275"/>
      <c r="K908" s="275"/>
      <c r="L908" s="275"/>
      <c r="M908" s="275"/>
      <c r="N908" s="275"/>
      <c r="O908" s="275"/>
      <c r="P908" s="283" t="s">
        <v>4958</v>
      </c>
    </row>
    <row r="909" spans="1:16" ht="14.4" customHeight="1" x14ac:dyDescent="0.3">
      <c r="A909" s="278">
        <v>904</v>
      </c>
      <c r="B909" s="279" t="s">
        <v>6573</v>
      </c>
      <c r="C909" s="280" t="s">
        <v>7465</v>
      </c>
      <c r="D909" s="281">
        <v>1</v>
      </c>
      <c r="E909" s="282">
        <v>39632.639999999999</v>
      </c>
      <c r="F909" s="285"/>
      <c r="G909" s="282">
        <v>39632.639999999999</v>
      </c>
      <c r="H909" s="275"/>
      <c r="I909" s="275"/>
      <c r="J909" s="275"/>
      <c r="K909" s="275"/>
      <c r="L909" s="275"/>
      <c r="M909" s="275"/>
      <c r="N909" s="275"/>
      <c r="O909" s="275"/>
      <c r="P909" s="283" t="s">
        <v>4958</v>
      </c>
    </row>
    <row r="910" spans="1:16" ht="14.4" customHeight="1" x14ac:dyDescent="0.3">
      <c r="A910" s="278">
        <v>905</v>
      </c>
      <c r="B910" s="279" t="s">
        <v>6573</v>
      </c>
      <c r="C910" s="280" t="s">
        <v>7465</v>
      </c>
      <c r="D910" s="281">
        <v>1</v>
      </c>
      <c r="E910" s="282">
        <v>39632.639999999999</v>
      </c>
      <c r="F910" s="285"/>
      <c r="G910" s="282">
        <v>39632.639999999999</v>
      </c>
      <c r="H910" s="275"/>
      <c r="I910" s="275"/>
      <c r="J910" s="275"/>
      <c r="K910" s="275"/>
      <c r="L910" s="275"/>
      <c r="M910" s="275"/>
      <c r="N910" s="275"/>
      <c r="O910" s="275"/>
      <c r="P910" s="283" t="s">
        <v>4958</v>
      </c>
    </row>
    <row r="911" spans="1:16" ht="14.4" customHeight="1" x14ac:dyDescent="0.3">
      <c r="A911" s="278">
        <v>906</v>
      </c>
      <c r="B911" s="279" t="s">
        <v>6573</v>
      </c>
      <c r="C911" s="280" t="s">
        <v>7465</v>
      </c>
      <c r="D911" s="281">
        <v>1</v>
      </c>
      <c r="E911" s="282">
        <v>39632.639999999999</v>
      </c>
      <c r="F911" s="285"/>
      <c r="G911" s="282">
        <v>39632.639999999999</v>
      </c>
      <c r="H911" s="275"/>
      <c r="I911" s="275"/>
      <c r="J911" s="275"/>
      <c r="K911" s="275"/>
      <c r="L911" s="275"/>
      <c r="M911" s="275"/>
      <c r="N911" s="275"/>
      <c r="O911" s="275"/>
      <c r="P911" s="283" t="s">
        <v>4958</v>
      </c>
    </row>
    <row r="912" spans="1:16" ht="14.4" customHeight="1" x14ac:dyDescent="0.3">
      <c r="A912" s="278">
        <v>907</v>
      </c>
      <c r="B912" s="279" t="s">
        <v>6573</v>
      </c>
      <c r="C912" s="280" t="s">
        <v>7465</v>
      </c>
      <c r="D912" s="281">
        <v>1</v>
      </c>
      <c r="E912" s="282">
        <v>39632.639999999999</v>
      </c>
      <c r="F912" s="285"/>
      <c r="G912" s="282">
        <v>39632.639999999999</v>
      </c>
      <c r="H912" s="275"/>
      <c r="I912" s="275"/>
      <c r="J912" s="275"/>
      <c r="K912" s="275"/>
      <c r="L912" s="275"/>
      <c r="M912" s="275"/>
      <c r="N912" s="275"/>
      <c r="O912" s="275"/>
      <c r="P912" s="283" t="s">
        <v>4958</v>
      </c>
    </row>
    <row r="913" spans="1:16" ht="14.4" customHeight="1" x14ac:dyDescent="0.3">
      <c r="A913" s="278">
        <v>908</v>
      </c>
      <c r="B913" s="279" t="s">
        <v>6573</v>
      </c>
      <c r="C913" s="280" t="s">
        <v>7465</v>
      </c>
      <c r="D913" s="281">
        <v>1</v>
      </c>
      <c r="E913" s="282">
        <v>39632.639999999999</v>
      </c>
      <c r="F913" s="285"/>
      <c r="G913" s="282">
        <v>39632.639999999999</v>
      </c>
      <c r="H913" s="275"/>
      <c r="I913" s="275"/>
      <c r="J913" s="275"/>
      <c r="K913" s="275"/>
      <c r="L913" s="275"/>
      <c r="M913" s="275"/>
      <c r="N913" s="275"/>
      <c r="O913" s="275"/>
      <c r="P913" s="283" t="s">
        <v>4958</v>
      </c>
    </row>
    <row r="914" spans="1:16" ht="14.4" customHeight="1" x14ac:dyDescent="0.3">
      <c r="A914" s="278">
        <v>909</v>
      </c>
      <c r="B914" s="279" t="s">
        <v>6573</v>
      </c>
      <c r="C914" s="280" t="s">
        <v>7465</v>
      </c>
      <c r="D914" s="281">
        <v>1</v>
      </c>
      <c r="E914" s="282">
        <v>39632.639999999999</v>
      </c>
      <c r="F914" s="285"/>
      <c r="G914" s="282">
        <v>39632.639999999999</v>
      </c>
      <c r="H914" s="275"/>
      <c r="I914" s="275"/>
      <c r="J914" s="275"/>
      <c r="K914" s="275"/>
      <c r="L914" s="275"/>
      <c r="M914" s="275"/>
      <c r="N914" s="275"/>
      <c r="O914" s="275"/>
      <c r="P914" s="283" t="s">
        <v>4958</v>
      </c>
    </row>
    <row r="915" spans="1:16" ht="14.4" customHeight="1" x14ac:dyDescent="0.3">
      <c r="A915" s="278">
        <v>910</v>
      </c>
      <c r="B915" s="279" t="s">
        <v>6573</v>
      </c>
      <c r="C915" s="280" t="s">
        <v>7465</v>
      </c>
      <c r="D915" s="281">
        <v>1</v>
      </c>
      <c r="E915" s="282">
        <v>39632.639999999999</v>
      </c>
      <c r="F915" s="285"/>
      <c r="G915" s="282">
        <v>39632.639999999999</v>
      </c>
      <c r="H915" s="275"/>
      <c r="I915" s="275"/>
      <c r="J915" s="275"/>
      <c r="K915" s="275"/>
      <c r="L915" s="275"/>
      <c r="M915" s="275"/>
      <c r="N915" s="275"/>
      <c r="O915" s="275"/>
      <c r="P915" s="283" t="s">
        <v>4958</v>
      </c>
    </row>
    <row r="916" spans="1:16" ht="14.4" customHeight="1" x14ac:dyDescent="0.3">
      <c r="A916" s="278">
        <v>911</v>
      </c>
      <c r="B916" s="279" t="s">
        <v>6573</v>
      </c>
      <c r="C916" s="280" t="s">
        <v>7465</v>
      </c>
      <c r="D916" s="281">
        <v>1</v>
      </c>
      <c r="E916" s="282">
        <v>39632.639999999999</v>
      </c>
      <c r="F916" s="285"/>
      <c r="G916" s="282">
        <v>39632.639999999999</v>
      </c>
      <c r="H916" s="275"/>
      <c r="I916" s="275"/>
      <c r="J916" s="275"/>
      <c r="K916" s="275"/>
      <c r="L916" s="275"/>
      <c r="M916" s="275"/>
      <c r="N916" s="275"/>
      <c r="O916" s="275"/>
      <c r="P916" s="283" t="s">
        <v>4958</v>
      </c>
    </row>
    <row r="917" spans="1:16" ht="14.4" customHeight="1" x14ac:dyDescent="0.3">
      <c r="A917" s="278">
        <v>912</v>
      </c>
      <c r="B917" s="279" t="s">
        <v>6573</v>
      </c>
      <c r="C917" s="280" t="s">
        <v>7465</v>
      </c>
      <c r="D917" s="281">
        <v>1</v>
      </c>
      <c r="E917" s="282">
        <v>39632.639999999999</v>
      </c>
      <c r="F917" s="285"/>
      <c r="G917" s="282">
        <v>39632.639999999999</v>
      </c>
      <c r="H917" s="275"/>
      <c r="I917" s="275"/>
      <c r="J917" s="275"/>
      <c r="K917" s="275"/>
      <c r="L917" s="275"/>
      <c r="M917" s="275"/>
      <c r="N917" s="275"/>
      <c r="O917" s="275"/>
      <c r="P917" s="283" t="s">
        <v>4958</v>
      </c>
    </row>
    <row r="918" spans="1:16" ht="14.4" customHeight="1" x14ac:dyDescent="0.3">
      <c r="A918" s="278">
        <v>913</v>
      </c>
      <c r="B918" s="279" t="s">
        <v>6573</v>
      </c>
      <c r="C918" s="280" t="s">
        <v>7465</v>
      </c>
      <c r="D918" s="281">
        <v>1</v>
      </c>
      <c r="E918" s="282">
        <v>39632.639999999999</v>
      </c>
      <c r="F918" s="285"/>
      <c r="G918" s="282">
        <v>39632.639999999999</v>
      </c>
      <c r="H918" s="275"/>
      <c r="I918" s="275"/>
      <c r="J918" s="275"/>
      <c r="K918" s="275"/>
      <c r="L918" s="275"/>
      <c r="M918" s="275"/>
      <c r="N918" s="275"/>
      <c r="O918" s="275"/>
      <c r="P918" s="283" t="s">
        <v>4958</v>
      </c>
    </row>
    <row r="919" spans="1:16" ht="14.4" customHeight="1" x14ac:dyDescent="0.3">
      <c r="A919" s="278">
        <v>914</v>
      </c>
      <c r="B919" s="279" t="s">
        <v>6573</v>
      </c>
      <c r="C919" s="280" t="s">
        <v>7465</v>
      </c>
      <c r="D919" s="281">
        <v>1</v>
      </c>
      <c r="E919" s="282">
        <v>39632.639999999999</v>
      </c>
      <c r="F919" s="285"/>
      <c r="G919" s="282">
        <v>39632.639999999999</v>
      </c>
      <c r="H919" s="275"/>
      <c r="I919" s="275"/>
      <c r="J919" s="275"/>
      <c r="K919" s="275"/>
      <c r="L919" s="275"/>
      <c r="M919" s="275"/>
      <c r="N919" s="275"/>
      <c r="O919" s="275"/>
      <c r="P919" s="283" t="s">
        <v>4958</v>
      </c>
    </row>
    <row r="920" spans="1:16" ht="14.4" customHeight="1" x14ac:dyDescent="0.3">
      <c r="A920" s="278">
        <v>915</v>
      </c>
      <c r="B920" s="279" t="s">
        <v>6573</v>
      </c>
      <c r="C920" s="280" t="s">
        <v>7465</v>
      </c>
      <c r="D920" s="281">
        <v>1</v>
      </c>
      <c r="E920" s="282">
        <v>39632.639999999999</v>
      </c>
      <c r="F920" s="285"/>
      <c r="G920" s="282">
        <v>39632.639999999999</v>
      </c>
      <c r="H920" s="275"/>
      <c r="I920" s="275"/>
      <c r="J920" s="275"/>
      <c r="K920" s="275"/>
      <c r="L920" s="275"/>
      <c r="M920" s="275"/>
      <c r="N920" s="275"/>
      <c r="O920" s="275"/>
      <c r="P920" s="283" t="s">
        <v>4958</v>
      </c>
    </row>
    <row r="921" spans="1:16" ht="14.4" customHeight="1" x14ac:dyDescent="0.3">
      <c r="A921" s="278">
        <v>916</v>
      </c>
      <c r="B921" s="279" t="s">
        <v>6573</v>
      </c>
      <c r="C921" s="280" t="s">
        <v>7465</v>
      </c>
      <c r="D921" s="281">
        <v>1</v>
      </c>
      <c r="E921" s="282">
        <v>39632.639999999999</v>
      </c>
      <c r="F921" s="285"/>
      <c r="G921" s="282">
        <v>39632.639999999999</v>
      </c>
      <c r="H921" s="275"/>
      <c r="I921" s="275"/>
      <c r="J921" s="275"/>
      <c r="K921" s="275"/>
      <c r="L921" s="275"/>
      <c r="M921" s="275"/>
      <c r="N921" s="275"/>
      <c r="O921" s="275"/>
      <c r="P921" s="283" t="s">
        <v>4958</v>
      </c>
    </row>
    <row r="922" spans="1:16" ht="14.4" customHeight="1" x14ac:dyDescent="0.3">
      <c r="A922" s="278">
        <v>917</v>
      </c>
      <c r="B922" s="279" t="s">
        <v>6573</v>
      </c>
      <c r="C922" s="280" t="s">
        <v>7465</v>
      </c>
      <c r="D922" s="281">
        <v>1</v>
      </c>
      <c r="E922" s="282">
        <v>39632.639999999999</v>
      </c>
      <c r="F922" s="285"/>
      <c r="G922" s="282">
        <v>39632.639999999999</v>
      </c>
      <c r="H922" s="275"/>
      <c r="I922" s="275"/>
      <c r="J922" s="275"/>
      <c r="K922" s="275"/>
      <c r="L922" s="275"/>
      <c r="M922" s="275"/>
      <c r="N922" s="275"/>
      <c r="O922" s="275"/>
      <c r="P922" s="283" t="s">
        <v>4958</v>
      </c>
    </row>
    <row r="923" spans="1:16" ht="14.4" customHeight="1" x14ac:dyDescent="0.3">
      <c r="A923" s="278">
        <v>918</v>
      </c>
      <c r="B923" s="279" t="s">
        <v>6573</v>
      </c>
      <c r="C923" s="280" t="s">
        <v>7465</v>
      </c>
      <c r="D923" s="281">
        <v>1</v>
      </c>
      <c r="E923" s="282">
        <v>39632.639999999999</v>
      </c>
      <c r="F923" s="285"/>
      <c r="G923" s="282">
        <v>39632.639999999999</v>
      </c>
      <c r="H923" s="275"/>
      <c r="I923" s="275"/>
      <c r="J923" s="275"/>
      <c r="K923" s="275"/>
      <c r="L923" s="275"/>
      <c r="M923" s="275"/>
      <c r="N923" s="275"/>
      <c r="O923" s="275"/>
      <c r="P923" s="283" t="s">
        <v>4958</v>
      </c>
    </row>
    <row r="924" spans="1:16" ht="14.4" customHeight="1" x14ac:dyDescent="0.3">
      <c r="A924" s="278">
        <v>919</v>
      </c>
      <c r="B924" s="279" t="s">
        <v>6573</v>
      </c>
      <c r="C924" s="280" t="s">
        <v>7465</v>
      </c>
      <c r="D924" s="281">
        <v>1</v>
      </c>
      <c r="E924" s="282">
        <v>39632.639999999999</v>
      </c>
      <c r="F924" s="285"/>
      <c r="G924" s="282">
        <v>39632.639999999999</v>
      </c>
      <c r="H924" s="275"/>
      <c r="I924" s="275"/>
      <c r="J924" s="275"/>
      <c r="K924" s="275"/>
      <c r="L924" s="275"/>
      <c r="M924" s="275"/>
      <c r="N924" s="275"/>
      <c r="O924" s="275"/>
      <c r="P924" s="283" t="s">
        <v>4958</v>
      </c>
    </row>
    <row r="925" spans="1:16" ht="14.4" customHeight="1" x14ac:dyDescent="0.3">
      <c r="A925" s="278">
        <v>920</v>
      </c>
      <c r="B925" s="279" t="s">
        <v>6573</v>
      </c>
      <c r="C925" s="280" t="s">
        <v>7465</v>
      </c>
      <c r="D925" s="281">
        <v>1</v>
      </c>
      <c r="E925" s="282">
        <v>39632.639999999999</v>
      </c>
      <c r="F925" s="285"/>
      <c r="G925" s="282">
        <v>39632.639999999999</v>
      </c>
      <c r="H925" s="275"/>
      <c r="I925" s="275"/>
      <c r="J925" s="275"/>
      <c r="K925" s="275"/>
      <c r="L925" s="275"/>
      <c r="M925" s="275"/>
      <c r="N925" s="275"/>
      <c r="O925" s="275"/>
      <c r="P925" s="283" t="s">
        <v>4958</v>
      </c>
    </row>
    <row r="926" spans="1:16" ht="14.4" customHeight="1" x14ac:dyDescent="0.3">
      <c r="A926" s="278">
        <v>921</v>
      </c>
      <c r="B926" s="279" t="s">
        <v>6573</v>
      </c>
      <c r="C926" s="280" t="s">
        <v>7465</v>
      </c>
      <c r="D926" s="281">
        <v>1</v>
      </c>
      <c r="E926" s="282">
        <v>39632.639999999999</v>
      </c>
      <c r="F926" s="285"/>
      <c r="G926" s="282">
        <v>39632.639999999999</v>
      </c>
      <c r="H926" s="275"/>
      <c r="I926" s="275"/>
      <c r="J926" s="275"/>
      <c r="K926" s="275"/>
      <c r="L926" s="275"/>
      <c r="M926" s="275"/>
      <c r="N926" s="275"/>
      <c r="O926" s="275"/>
      <c r="P926" s="283" t="s">
        <v>4958</v>
      </c>
    </row>
    <row r="927" spans="1:16" ht="14.4" customHeight="1" x14ac:dyDescent="0.3">
      <c r="A927" s="278">
        <v>922</v>
      </c>
      <c r="B927" s="279" t="s">
        <v>6574</v>
      </c>
      <c r="C927" s="280" t="s">
        <v>7465</v>
      </c>
      <c r="D927" s="281">
        <v>1</v>
      </c>
      <c r="E927" s="282">
        <v>331925.02</v>
      </c>
      <c r="F927" s="285"/>
      <c r="G927" s="282">
        <v>331925.02</v>
      </c>
      <c r="H927" s="275"/>
      <c r="I927" s="275"/>
      <c r="J927" s="275"/>
      <c r="K927" s="275"/>
      <c r="L927" s="275"/>
      <c r="M927" s="275"/>
      <c r="N927" s="275"/>
      <c r="O927" s="275"/>
      <c r="P927" s="283" t="s">
        <v>4958</v>
      </c>
    </row>
    <row r="928" spans="1:16" ht="14.4" customHeight="1" x14ac:dyDescent="0.3">
      <c r="A928" s="278">
        <v>923</v>
      </c>
      <c r="B928" s="279" t="s">
        <v>6575</v>
      </c>
      <c r="C928" s="280" t="s">
        <v>7466</v>
      </c>
      <c r="D928" s="281">
        <v>1</v>
      </c>
      <c r="E928" s="282">
        <v>1374413.3</v>
      </c>
      <c r="F928" s="285"/>
      <c r="G928" s="282">
        <v>1374413.3</v>
      </c>
      <c r="H928" s="275"/>
      <c r="I928" s="275"/>
      <c r="J928" s="275"/>
      <c r="K928" s="275"/>
      <c r="L928" s="275"/>
      <c r="M928" s="275"/>
      <c r="N928" s="275"/>
      <c r="O928" s="275"/>
      <c r="P928" s="283" t="s">
        <v>4958</v>
      </c>
    </row>
    <row r="929" spans="1:16" ht="14.4" customHeight="1" x14ac:dyDescent="0.3">
      <c r="A929" s="278">
        <v>924</v>
      </c>
      <c r="B929" s="279" t="s">
        <v>6576</v>
      </c>
      <c r="C929" s="280" t="s">
        <v>7466</v>
      </c>
      <c r="D929" s="281">
        <v>1</v>
      </c>
      <c r="E929" s="282">
        <v>498426.24</v>
      </c>
      <c r="F929" s="285"/>
      <c r="G929" s="282">
        <v>498426.24</v>
      </c>
      <c r="H929" s="275"/>
      <c r="I929" s="275"/>
      <c r="J929" s="275"/>
      <c r="K929" s="275"/>
      <c r="L929" s="275"/>
      <c r="M929" s="275"/>
      <c r="N929" s="275"/>
      <c r="O929" s="275"/>
      <c r="P929" s="283" t="s">
        <v>4958</v>
      </c>
    </row>
    <row r="930" spans="1:16" ht="14.4" customHeight="1" x14ac:dyDescent="0.3">
      <c r="A930" s="278">
        <v>925</v>
      </c>
      <c r="B930" s="279" t="s">
        <v>6577</v>
      </c>
      <c r="C930" s="280" t="s">
        <v>7466</v>
      </c>
      <c r="D930" s="281">
        <v>1</v>
      </c>
      <c r="E930" s="282">
        <v>15471.76</v>
      </c>
      <c r="F930" s="285"/>
      <c r="G930" s="282">
        <v>15471.76</v>
      </c>
      <c r="H930" s="275"/>
      <c r="I930" s="275"/>
      <c r="J930" s="275"/>
      <c r="K930" s="275"/>
      <c r="L930" s="275"/>
      <c r="M930" s="275"/>
      <c r="N930" s="275"/>
      <c r="O930" s="275"/>
      <c r="P930" s="283" t="s">
        <v>4958</v>
      </c>
    </row>
    <row r="931" spans="1:16" ht="14.4" customHeight="1" x14ac:dyDescent="0.3">
      <c r="A931" s="278">
        <v>926</v>
      </c>
      <c r="B931" s="279" t="s">
        <v>6578</v>
      </c>
      <c r="C931" s="280" t="s">
        <v>7466</v>
      </c>
      <c r="D931" s="281">
        <v>1</v>
      </c>
      <c r="E931" s="282">
        <v>42314.05</v>
      </c>
      <c r="F931" s="285"/>
      <c r="G931" s="282">
        <v>42314.05</v>
      </c>
      <c r="H931" s="275"/>
      <c r="I931" s="275"/>
      <c r="J931" s="275"/>
      <c r="K931" s="275"/>
      <c r="L931" s="275"/>
      <c r="M931" s="275"/>
      <c r="N931" s="275"/>
      <c r="O931" s="275"/>
      <c r="P931" s="283" t="s">
        <v>4958</v>
      </c>
    </row>
    <row r="932" spans="1:16" ht="14.4" customHeight="1" x14ac:dyDescent="0.3">
      <c r="A932" s="278">
        <v>927</v>
      </c>
      <c r="B932" s="279" t="s">
        <v>6579</v>
      </c>
      <c r="C932" s="280" t="s">
        <v>7466</v>
      </c>
      <c r="D932" s="281">
        <v>1</v>
      </c>
      <c r="E932" s="282">
        <v>2147249.25</v>
      </c>
      <c r="F932" s="285"/>
      <c r="G932" s="282">
        <v>2147249.25</v>
      </c>
      <c r="H932" s="275"/>
      <c r="I932" s="275"/>
      <c r="J932" s="275"/>
      <c r="K932" s="275"/>
      <c r="L932" s="275"/>
      <c r="M932" s="275"/>
      <c r="N932" s="275"/>
      <c r="O932" s="275"/>
      <c r="P932" s="283" t="s">
        <v>4958</v>
      </c>
    </row>
    <row r="933" spans="1:16" ht="14.4" customHeight="1" x14ac:dyDescent="0.3">
      <c r="A933" s="278">
        <v>928</v>
      </c>
      <c r="B933" s="279" t="s">
        <v>6580</v>
      </c>
      <c r="C933" s="280" t="s">
        <v>7466</v>
      </c>
      <c r="D933" s="281">
        <v>1</v>
      </c>
      <c r="E933" s="282">
        <v>461165.88</v>
      </c>
      <c r="F933" s="285"/>
      <c r="G933" s="282">
        <v>461165.88</v>
      </c>
      <c r="H933" s="275"/>
      <c r="I933" s="275"/>
      <c r="J933" s="275"/>
      <c r="K933" s="275"/>
      <c r="L933" s="275"/>
      <c r="M933" s="275"/>
      <c r="N933" s="275"/>
      <c r="O933" s="275"/>
      <c r="P933" s="283" t="s">
        <v>4958</v>
      </c>
    </row>
    <row r="934" spans="1:16" ht="14.4" customHeight="1" x14ac:dyDescent="0.3">
      <c r="A934" s="278">
        <v>929</v>
      </c>
      <c r="B934" s="279" t="s">
        <v>6581</v>
      </c>
      <c r="C934" s="280" t="s">
        <v>7466</v>
      </c>
      <c r="D934" s="281">
        <v>1</v>
      </c>
      <c r="E934" s="282">
        <v>163808.65</v>
      </c>
      <c r="F934" s="285"/>
      <c r="G934" s="282">
        <v>163808.65</v>
      </c>
      <c r="H934" s="275"/>
      <c r="I934" s="275"/>
      <c r="J934" s="275"/>
      <c r="K934" s="275"/>
      <c r="L934" s="275"/>
      <c r="M934" s="275"/>
      <c r="N934" s="275"/>
      <c r="O934" s="275"/>
      <c r="P934" s="283" t="s">
        <v>4958</v>
      </c>
    </row>
    <row r="935" spans="1:16" ht="14.4" customHeight="1" x14ac:dyDescent="0.3">
      <c r="A935" s="278">
        <v>930</v>
      </c>
      <c r="B935" s="279" t="s">
        <v>6582</v>
      </c>
      <c r="C935" s="280" t="s">
        <v>7466</v>
      </c>
      <c r="D935" s="281">
        <v>1</v>
      </c>
      <c r="E935" s="282">
        <v>24094.93</v>
      </c>
      <c r="F935" s="285"/>
      <c r="G935" s="282">
        <v>24094.93</v>
      </c>
      <c r="H935" s="275"/>
      <c r="I935" s="275"/>
      <c r="J935" s="275"/>
      <c r="K935" s="275"/>
      <c r="L935" s="275"/>
      <c r="M935" s="275"/>
      <c r="N935" s="275"/>
      <c r="O935" s="275"/>
      <c r="P935" s="283" t="s">
        <v>4958</v>
      </c>
    </row>
    <row r="936" spans="1:16" ht="14.4" customHeight="1" x14ac:dyDescent="0.3">
      <c r="A936" s="278">
        <v>931</v>
      </c>
      <c r="B936" s="279" t="s">
        <v>6582</v>
      </c>
      <c r="C936" s="280" t="s">
        <v>7466</v>
      </c>
      <c r="D936" s="281">
        <v>1</v>
      </c>
      <c r="E936" s="282">
        <v>24094.93</v>
      </c>
      <c r="F936" s="285"/>
      <c r="G936" s="282">
        <v>24094.93</v>
      </c>
      <c r="H936" s="275"/>
      <c r="I936" s="275"/>
      <c r="J936" s="275"/>
      <c r="K936" s="275"/>
      <c r="L936" s="275"/>
      <c r="M936" s="275"/>
      <c r="N936" s="275"/>
      <c r="O936" s="275"/>
      <c r="P936" s="283" t="s">
        <v>4958</v>
      </c>
    </row>
    <row r="937" spans="1:16" ht="14.4" customHeight="1" x14ac:dyDescent="0.3">
      <c r="A937" s="278">
        <v>932</v>
      </c>
      <c r="B937" s="279" t="s">
        <v>6582</v>
      </c>
      <c r="C937" s="280" t="s">
        <v>7466</v>
      </c>
      <c r="D937" s="281">
        <v>1</v>
      </c>
      <c r="E937" s="282">
        <v>24094.93</v>
      </c>
      <c r="F937" s="285"/>
      <c r="G937" s="282">
        <v>24094.93</v>
      </c>
      <c r="H937" s="275"/>
      <c r="I937" s="275"/>
      <c r="J937" s="275"/>
      <c r="K937" s="275"/>
      <c r="L937" s="275"/>
      <c r="M937" s="275"/>
      <c r="N937" s="275"/>
      <c r="O937" s="275"/>
      <c r="P937" s="283" t="s">
        <v>4958</v>
      </c>
    </row>
    <row r="938" spans="1:16" ht="14.4" customHeight="1" x14ac:dyDescent="0.3">
      <c r="A938" s="278">
        <v>933</v>
      </c>
      <c r="B938" s="279" t="s">
        <v>6582</v>
      </c>
      <c r="C938" s="280" t="s">
        <v>7466</v>
      </c>
      <c r="D938" s="281">
        <v>1</v>
      </c>
      <c r="E938" s="282">
        <v>24094.93</v>
      </c>
      <c r="F938" s="285"/>
      <c r="G938" s="282">
        <v>24094.93</v>
      </c>
      <c r="H938" s="275"/>
      <c r="I938" s="275"/>
      <c r="J938" s="275"/>
      <c r="K938" s="275"/>
      <c r="L938" s="275"/>
      <c r="M938" s="275"/>
      <c r="N938" s="275"/>
      <c r="O938" s="275"/>
      <c r="P938" s="283" t="s">
        <v>4958</v>
      </c>
    </row>
    <row r="939" spans="1:16" ht="14.4" customHeight="1" x14ac:dyDescent="0.3">
      <c r="A939" s="278">
        <v>934</v>
      </c>
      <c r="B939" s="279" t="s">
        <v>6582</v>
      </c>
      <c r="C939" s="280" t="s">
        <v>7466</v>
      </c>
      <c r="D939" s="281">
        <v>1</v>
      </c>
      <c r="E939" s="282">
        <v>24094.93</v>
      </c>
      <c r="F939" s="285"/>
      <c r="G939" s="282">
        <v>24094.93</v>
      </c>
      <c r="H939" s="275"/>
      <c r="I939" s="275"/>
      <c r="J939" s="275"/>
      <c r="K939" s="275"/>
      <c r="L939" s="275"/>
      <c r="M939" s="275"/>
      <c r="N939" s="275"/>
      <c r="O939" s="275"/>
      <c r="P939" s="283" t="s">
        <v>4958</v>
      </c>
    </row>
    <row r="940" spans="1:16" ht="14.4" customHeight="1" x14ac:dyDescent="0.3">
      <c r="A940" s="278">
        <v>935</v>
      </c>
      <c r="B940" s="279" t="s">
        <v>6582</v>
      </c>
      <c r="C940" s="280" t="s">
        <v>7466</v>
      </c>
      <c r="D940" s="281">
        <v>1</v>
      </c>
      <c r="E940" s="282">
        <v>24094.93</v>
      </c>
      <c r="F940" s="285"/>
      <c r="G940" s="282">
        <v>24094.93</v>
      </c>
      <c r="H940" s="275"/>
      <c r="I940" s="275"/>
      <c r="J940" s="275"/>
      <c r="K940" s="275"/>
      <c r="L940" s="275"/>
      <c r="M940" s="275"/>
      <c r="N940" s="275"/>
      <c r="O940" s="275"/>
      <c r="P940" s="283" t="s">
        <v>4958</v>
      </c>
    </row>
    <row r="941" spans="1:16" ht="14.4" customHeight="1" x14ac:dyDescent="0.3">
      <c r="A941" s="278">
        <v>936</v>
      </c>
      <c r="B941" s="279" t="s">
        <v>6582</v>
      </c>
      <c r="C941" s="280" t="s">
        <v>7466</v>
      </c>
      <c r="D941" s="281">
        <v>1</v>
      </c>
      <c r="E941" s="282">
        <v>24094.93</v>
      </c>
      <c r="F941" s="285"/>
      <c r="G941" s="282">
        <v>24094.93</v>
      </c>
      <c r="H941" s="275"/>
      <c r="I941" s="275"/>
      <c r="J941" s="275"/>
      <c r="K941" s="275"/>
      <c r="L941" s="275"/>
      <c r="M941" s="275"/>
      <c r="N941" s="275"/>
      <c r="O941" s="275"/>
      <c r="P941" s="283" t="s">
        <v>4958</v>
      </c>
    </row>
    <row r="942" spans="1:16" ht="14.4" customHeight="1" x14ac:dyDescent="0.3">
      <c r="A942" s="278">
        <v>937</v>
      </c>
      <c r="B942" s="279" t="s">
        <v>6582</v>
      </c>
      <c r="C942" s="280" t="s">
        <v>7466</v>
      </c>
      <c r="D942" s="281">
        <v>1</v>
      </c>
      <c r="E942" s="282">
        <v>24094.93</v>
      </c>
      <c r="F942" s="285"/>
      <c r="G942" s="282">
        <v>24094.93</v>
      </c>
      <c r="H942" s="275"/>
      <c r="I942" s="275"/>
      <c r="J942" s="275"/>
      <c r="K942" s="275"/>
      <c r="L942" s="275"/>
      <c r="M942" s="275"/>
      <c r="N942" s="275"/>
      <c r="O942" s="275"/>
      <c r="P942" s="283" t="s">
        <v>4958</v>
      </c>
    </row>
    <row r="943" spans="1:16" ht="14.4" customHeight="1" x14ac:dyDescent="0.3">
      <c r="A943" s="278">
        <v>938</v>
      </c>
      <c r="B943" s="279" t="s">
        <v>6582</v>
      </c>
      <c r="C943" s="280" t="s">
        <v>7466</v>
      </c>
      <c r="D943" s="281">
        <v>1</v>
      </c>
      <c r="E943" s="282">
        <v>24094.93</v>
      </c>
      <c r="F943" s="285"/>
      <c r="G943" s="282">
        <v>24094.93</v>
      </c>
      <c r="H943" s="275"/>
      <c r="I943" s="275"/>
      <c r="J943" s="275"/>
      <c r="K943" s="275"/>
      <c r="L943" s="275"/>
      <c r="M943" s="275"/>
      <c r="N943" s="275"/>
      <c r="O943" s="275"/>
      <c r="P943" s="283" t="s">
        <v>4958</v>
      </c>
    </row>
    <row r="944" spans="1:16" ht="14.4" customHeight="1" x14ac:dyDescent="0.3">
      <c r="A944" s="278">
        <v>939</v>
      </c>
      <c r="B944" s="279" t="s">
        <v>6582</v>
      </c>
      <c r="C944" s="280" t="s">
        <v>7466</v>
      </c>
      <c r="D944" s="281">
        <v>1</v>
      </c>
      <c r="E944" s="282">
        <v>24094.93</v>
      </c>
      <c r="F944" s="285"/>
      <c r="G944" s="282">
        <v>24094.93</v>
      </c>
      <c r="H944" s="275"/>
      <c r="I944" s="275"/>
      <c r="J944" s="275"/>
      <c r="K944" s="275"/>
      <c r="L944" s="275"/>
      <c r="M944" s="275"/>
      <c r="N944" s="275"/>
      <c r="O944" s="275"/>
      <c r="P944" s="283" t="s">
        <v>4958</v>
      </c>
    </row>
    <row r="945" spans="1:16" ht="14.4" customHeight="1" x14ac:dyDescent="0.3">
      <c r="A945" s="278">
        <v>940</v>
      </c>
      <c r="B945" s="279" t="s">
        <v>6582</v>
      </c>
      <c r="C945" s="280" t="s">
        <v>7466</v>
      </c>
      <c r="D945" s="281">
        <v>1</v>
      </c>
      <c r="E945" s="282">
        <v>24094.93</v>
      </c>
      <c r="F945" s="285"/>
      <c r="G945" s="282">
        <v>24094.93</v>
      </c>
      <c r="H945" s="275"/>
      <c r="I945" s="275"/>
      <c r="J945" s="275"/>
      <c r="K945" s="275"/>
      <c r="L945" s="275"/>
      <c r="M945" s="275"/>
      <c r="N945" s="275"/>
      <c r="O945" s="275"/>
      <c r="P945" s="283" t="s">
        <v>4958</v>
      </c>
    </row>
    <row r="946" spans="1:16" ht="14.4" customHeight="1" x14ac:dyDescent="0.3">
      <c r="A946" s="278">
        <v>941</v>
      </c>
      <c r="B946" s="279" t="s">
        <v>6582</v>
      </c>
      <c r="C946" s="280" t="s">
        <v>7466</v>
      </c>
      <c r="D946" s="281">
        <v>1</v>
      </c>
      <c r="E946" s="282">
        <v>24094.93</v>
      </c>
      <c r="F946" s="285"/>
      <c r="G946" s="282">
        <v>24094.93</v>
      </c>
      <c r="H946" s="275"/>
      <c r="I946" s="275"/>
      <c r="J946" s="275"/>
      <c r="K946" s="275"/>
      <c r="L946" s="275"/>
      <c r="M946" s="275"/>
      <c r="N946" s="275"/>
      <c r="O946" s="275"/>
      <c r="P946" s="283" t="s">
        <v>4958</v>
      </c>
    </row>
    <row r="947" spans="1:16" ht="14.4" customHeight="1" x14ac:dyDescent="0.3">
      <c r="A947" s="278">
        <v>942</v>
      </c>
      <c r="B947" s="279" t="s">
        <v>6582</v>
      </c>
      <c r="C947" s="280" t="s">
        <v>7466</v>
      </c>
      <c r="D947" s="281">
        <v>1</v>
      </c>
      <c r="E947" s="282">
        <v>24094.93</v>
      </c>
      <c r="F947" s="285"/>
      <c r="G947" s="282">
        <v>24094.93</v>
      </c>
      <c r="H947" s="275"/>
      <c r="I947" s="275"/>
      <c r="J947" s="275"/>
      <c r="K947" s="275"/>
      <c r="L947" s="275"/>
      <c r="M947" s="275"/>
      <c r="N947" s="275"/>
      <c r="O947" s="275"/>
      <c r="P947" s="283" t="s">
        <v>4958</v>
      </c>
    </row>
    <row r="948" spans="1:16" ht="14.4" customHeight="1" x14ac:dyDescent="0.3">
      <c r="A948" s="278">
        <v>943</v>
      </c>
      <c r="B948" s="279" t="s">
        <v>6582</v>
      </c>
      <c r="C948" s="280" t="s">
        <v>7466</v>
      </c>
      <c r="D948" s="281">
        <v>1</v>
      </c>
      <c r="E948" s="282">
        <v>24094.93</v>
      </c>
      <c r="F948" s="285"/>
      <c r="G948" s="282">
        <v>24094.93</v>
      </c>
      <c r="H948" s="275"/>
      <c r="I948" s="275"/>
      <c r="J948" s="275"/>
      <c r="K948" s="275"/>
      <c r="L948" s="275"/>
      <c r="M948" s="275"/>
      <c r="N948" s="275"/>
      <c r="O948" s="275"/>
      <c r="P948" s="283" t="s">
        <v>4958</v>
      </c>
    </row>
    <row r="949" spans="1:16" ht="14.4" customHeight="1" x14ac:dyDescent="0.3">
      <c r="A949" s="278">
        <v>944</v>
      </c>
      <c r="B949" s="279" t="s">
        <v>6582</v>
      </c>
      <c r="C949" s="280" t="s">
        <v>7466</v>
      </c>
      <c r="D949" s="281">
        <v>1</v>
      </c>
      <c r="E949" s="282">
        <v>24094.93</v>
      </c>
      <c r="F949" s="285"/>
      <c r="G949" s="282">
        <v>24094.93</v>
      </c>
      <c r="H949" s="275"/>
      <c r="I949" s="275"/>
      <c r="J949" s="275"/>
      <c r="K949" s="275"/>
      <c r="L949" s="275"/>
      <c r="M949" s="275"/>
      <c r="N949" s="275"/>
      <c r="O949" s="275"/>
      <c r="P949" s="283" t="s">
        <v>4958</v>
      </c>
    </row>
    <row r="950" spans="1:16" ht="14.4" customHeight="1" x14ac:dyDescent="0.3">
      <c r="A950" s="278">
        <v>945</v>
      </c>
      <c r="B950" s="279" t="s">
        <v>6582</v>
      </c>
      <c r="C950" s="280" t="s">
        <v>7466</v>
      </c>
      <c r="D950" s="281">
        <v>1</v>
      </c>
      <c r="E950" s="282">
        <v>24094.93</v>
      </c>
      <c r="F950" s="285"/>
      <c r="G950" s="282">
        <v>24094.93</v>
      </c>
      <c r="H950" s="275"/>
      <c r="I950" s="275"/>
      <c r="J950" s="275"/>
      <c r="K950" s="275"/>
      <c r="L950" s="275"/>
      <c r="M950" s="275"/>
      <c r="N950" s="275"/>
      <c r="O950" s="275"/>
      <c r="P950" s="283" t="s">
        <v>4958</v>
      </c>
    </row>
    <row r="951" spans="1:16" ht="14.4" customHeight="1" x14ac:dyDescent="0.3">
      <c r="A951" s="278">
        <v>946</v>
      </c>
      <c r="B951" s="279" t="s">
        <v>6582</v>
      </c>
      <c r="C951" s="280" t="s">
        <v>7466</v>
      </c>
      <c r="D951" s="281">
        <v>1</v>
      </c>
      <c r="E951" s="282">
        <v>24094.93</v>
      </c>
      <c r="F951" s="285"/>
      <c r="G951" s="282">
        <v>24094.93</v>
      </c>
      <c r="H951" s="275"/>
      <c r="I951" s="275"/>
      <c r="J951" s="275"/>
      <c r="K951" s="275"/>
      <c r="L951" s="275"/>
      <c r="M951" s="275"/>
      <c r="N951" s="275"/>
      <c r="O951" s="275"/>
      <c r="P951" s="283" t="s">
        <v>4958</v>
      </c>
    </row>
    <row r="952" spans="1:16" ht="14.4" customHeight="1" x14ac:dyDescent="0.3">
      <c r="A952" s="278">
        <v>947</v>
      </c>
      <c r="B952" s="279" t="s">
        <v>6582</v>
      </c>
      <c r="C952" s="280" t="s">
        <v>7466</v>
      </c>
      <c r="D952" s="281">
        <v>1</v>
      </c>
      <c r="E952" s="282">
        <v>24094.93</v>
      </c>
      <c r="F952" s="285"/>
      <c r="G952" s="282">
        <v>24094.93</v>
      </c>
      <c r="H952" s="275"/>
      <c r="I952" s="275"/>
      <c r="J952" s="275"/>
      <c r="K952" s="275"/>
      <c r="L952" s="275"/>
      <c r="M952" s="275"/>
      <c r="N952" s="275"/>
      <c r="O952" s="275"/>
      <c r="P952" s="283" t="s">
        <v>4958</v>
      </c>
    </row>
    <row r="953" spans="1:16" ht="14.4" customHeight="1" x14ac:dyDescent="0.3">
      <c r="A953" s="278">
        <v>948</v>
      </c>
      <c r="B953" s="279" t="s">
        <v>6582</v>
      </c>
      <c r="C953" s="280" t="s">
        <v>7466</v>
      </c>
      <c r="D953" s="281">
        <v>1</v>
      </c>
      <c r="E953" s="282">
        <v>24094.93</v>
      </c>
      <c r="F953" s="285"/>
      <c r="G953" s="282">
        <v>24094.93</v>
      </c>
      <c r="H953" s="275"/>
      <c r="I953" s="275"/>
      <c r="J953" s="275"/>
      <c r="K953" s="275"/>
      <c r="L953" s="275"/>
      <c r="M953" s="275"/>
      <c r="N953" s="275"/>
      <c r="O953" s="275"/>
      <c r="P953" s="283" t="s">
        <v>4958</v>
      </c>
    </row>
    <row r="954" spans="1:16" ht="14.4" customHeight="1" x14ac:dyDescent="0.3">
      <c r="A954" s="278">
        <v>949</v>
      </c>
      <c r="B954" s="279" t="s">
        <v>6582</v>
      </c>
      <c r="C954" s="280" t="s">
        <v>7466</v>
      </c>
      <c r="D954" s="281">
        <v>1</v>
      </c>
      <c r="E954" s="282">
        <v>24094.93</v>
      </c>
      <c r="F954" s="285"/>
      <c r="G954" s="282">
        <v>24094.93</v>
      </c>
      <c r="H954" s="275"/>
      <c r="I954" s="275"/>
      <c r="J954" s="275"/>
      <c r="K954" s="275"/>
      <c r="L954" s="275"/>
      <c r="M954" s="275"/>
      <c r="N954" s="275"/>
      <c r="O954" s="275"/>
      <c r="P954" s="283" t="s">
        <v>4958</v>
      </c>
    </row>
    <row r="955" spans="1:16" ht="14.4" customHeight="1" x14ac:dyDescent="0.3">
      <c r="A955" s="278">
        <v>950</v>
      </c>
      <c r="B955" s="279" t="s">
        <v>6582</v>
      </c>
      <c r="C955" s="280" t="s">
        <v>7466</v>
      </c>
      <c r="D955" s="281">
        <v>1</v>
      </c>
      <c r="E955" s="282">
        <v>24094.93</v>
      </c>
      <c r="F955" s="285"/>
      <c r="G955" s="282">
        <v>24094.93</v>
      </c>
      <c r="H955" s="275"/>
      <c r="I955" s="275"/>
      <c r="J955" s="275"/>
      <c r="K955" s="275"/>
      <c r="L955" s="275"/>
      <c r="M955" s="275"/>
      <c r="N955" s="275"/>
      <c r="O955" s="275"/>
      <c r="P955" s="283" t="s">
        <v>4958</v>
      </c>
    </row>
    <row r="956" spans="1:16" ht="14.4" customHeight="1" x14ac:dyDescent="0.3">
      <c r="A956" s="278">
        <v>951</v>
      </c>
      <c r="B956" s="279" t="s">
        <v>6582</v>
      </c>
      <c r="C956" s="280" t="s">
        <v>7466</v>
      </c>
      <c r="D956" s="281">
        <v>1</v>
      </c>
      <c r="E956" s="282">
        <v>24094.93</v>
      </c>
      <c r="F956" s="285"/>
      <c r="G956" s="282">
        <v>24094.93</v>
      </c>
      <c r="H956" s="275"/>
      <c r="I956" s="275"/>
      <c r="J956" s="275"/>
      <c r="K956" s="275"/>
      <c r="L956" s="275"/>
      <c r="M956" s="275"/>
      <c r="N956" s="275"/>
      <c r="O956" s="275"/>
      <c r="P956" s="283" t="s">
        <v>4958</v>
      </c>
    </row>
    <row r="957" spans="1:16" ht="14.4" customHeight="1" x14ac:dyDescent="0.3">
      <c r="A957" s="278">
        <v>952</v>
      </c>
      <c r="B957" s="279" t="s">
        <v>6582</v>
      </c>
      <c r="C957" s="280" t="s">
        <v>7466</v>
      </c>
      <c r="D957" s="281">
        <v>1</v>
      </c>
      <c r="E957" s="282">
        <v>24094.93</v>
      </c>
      <c r="F957" s="285"/>
      <c r="G957" s="282">
        <v>24094.93</v>
      </c>
      <c r="H957" s="275"/>
      <c r="I957" s="275"/>
      <c r="J957" s="275"/>
      <c r="K957" s="275"/>
      <c r="L957" s="275"/>
      <c r="M957" s="275"/>
      <c r="N957" s="275"/>
      <c r="O957" s="275"/>
      <c r="P957" s="283" t="s">
        <v>4958</v>
      </c>
    </row>
    <row r="958" spans="1:16" ht="14.4" customHeight="1" x14ac:dyDescent="0.3">
      <c r="A958" s="278">
        <v>953</v>
      </c>
      <c r="B958" s="279" t="s">
        <v>6582</v>
      </c>
      <c r="C958" s="280" t="s">
        <v>7466</v>
      </c>
      <c r="D958" s="281">
        <v>1</v>
      </c>
      <c r="E958" s="282">
        <v>24094.93</v>
      </c>
      <c r="F958" s="285"/>
      <c r="G958" s="282">
        <v>24094.93</v>
      </c>
      <c r="H958" s="275"/>
      <c r="I958" s="275"/>
      <c r="J958" s="275"/>
      <c r="K958" s="275"/>
      <c r="L958" s="275"/>
      <c r="M958" s="275"/>
      <c r="N958" s="275"/>
      <c r="O958" s="275"/>
      <c r="P958" s="283" t="s">
        <v>4958</v>
      </c>
    </row>
    <row r="959" spans="1:16" ht="14.4" customHeight="1" x14ac:dyDescent="0.3">
      <c r="A959" s="278">
        <v>954</v>
      </c>
      <c r="B959" s="279" t="s">
        <v>6582</v>
      </c>
      <c r="C959" s="280" t="s">
        <v>7466</v>
      </c>
      <c r="D959" s="281">
        <v>1</v>
      </c>
      <c r="E959" s="282">
        <v>24094.93</v>
      </c>
      <c r="F959" s="285"/>
      <c r="G959" s="282">
        <v>24094.93</v>
      </c>
      <c r="H959" s="275"/>
      <c r="I959" s="275"/>
      <c r="J959" s="275"/>
      <c r="K959" s="275"/>
      <c r="L959" s="275"/>
      <c r="M959" s="275"/>
      <c r="N959" s="275"/>
      <c r="O959" s="275"/>
      <c r="P959" s="283" t="s">
        <v>4958</v>
      </c>
    </row>
    <row r="960" spans="1:16" ht="14.4" customHeight="1" x14ac:dyDescent="0.3">
      <c r="A960" s="278">
        <v>955</v>
      </c>
      <c r="B960" s="279" t="s">
        <v>6582</v>
      </c>
      <c r="C960" s="280" t="s">
        <v>7466</v>
      </c>
      <c r="D960" s="281">
        <v>1</v>
      </c>
      <c r="E960" s="282">
        <v>24094.93</v>
      </c>
      <c r="F960" s="285"/>
      <c r="G960" s="282">
        <v>24094.93</v>
      </c>
      <c r="H960" s="275"/>
      <c r="I960" s="275"/>
      <c r="J960" s="275"/>
      <c r="K960" s="275"/>
      <c r="L960" s="275"/>
      <c r="M960" s="275"/>
      <c r="N960" s="275"/>
      <c r="O960" s="275"/>
      <c r="P960" s="283" t="s">
        <v>4958</v>
      </c>
    </row>
    <row r="961" spans="1:16" ht="14.4" customHeight="1" x14ac:dyDescent="0.3">
      <c r="A961" s="278">
        <v>956</v>
      </c>
      <c r="B961" s="279" t="s">
        <v>6582</v>
      </c>
      <c r="C961" s="280" t="s">
        <v>7466</v>
      </c>
      <c r="D961" s="281">
        <v>1</v>
      </c>
      <c r="E961" s="282">
        <v>24094.93</v>
      </c>
      <c r="F961" s="285"/>
      <c r="G961" s="282">
        <v>24094.93</v>
      </c>
      <c r="H961" s="275"/>
      <c r="I961" s="275"/>
      <c r="J961" s="275"/>
      <c r="K961" s="275"/>
      <c r="L961" s="275"/>
      <c r="M961" s="275"/>
      <c r="N961" s="275"/>
      <c r="O961" s="275"/>
      <c r="P961" s="283" t="s">
        <v>4958</v>
      </c>
    </row>
    <row r="962" spans="1:16" ht="14.4" customHeight="1" x14ac:dyDescent="0.3">
      <c r="A962" s="278">
        <v>957</v>
      </c>
      <c r="B962" s="279" t="s">
        <v>6582</v>
      </c>
      <c r="C962" s="280" t="s">
        <v>7466</v>
      </c>
      <c r="D962" s="281">
        <v>1</v>
      </c>
      <c r="E962" s="282">
        <v>24094.93</v>
      </c>
      <c r="F962" s="285"/>
      <c r="G962" s="282">
        <v>24094.93</v>
      </c>
      <c r="H962" s="275"/>
      <c r="I962" s="275"/>
      <c r="J962" s="275"/>
      <c r="K962" s="275"/>
      <c r="L962" s="275"/>
      <c r="M962" s="275"/>
      <c r="N962" s="275"/>
      <c r="O962" s="275"/>
      <c r="P962" s="283" t="s">
        <v>4958</v>
      </c>
    </row>
    <row r="963" spans="1:16" ht="14.4" customHeight="1" x14ac:dyDescent="0.3">
      <c r="A963" s="278">
        <v>958</v>
      </c>
      <c r="B963" s="279" t="s">
        <v>6582</v>
      </c>
      <c r="C963" s="280" t="s">
        <v>7466</v>
      </c>
      <c r="D963" s="281">
        <v>1</v>
      </c>
      <c r="E963" s="282">
        <v>24094.93</v>
      </c>
      <c r="F963" s="285"/>
      <c r="G963" s="282">
        <v>24094.93</v>
      </c>
      <c r="H963" s="275"/>
      <c r="I963" s="275"/>
      <c r="J963" s="275"/>
      <c r="K963" s="275"/>
      <c r="L963" s="275"/>
      <c r="M963" s="275"/>
      <c r="N963" s="275"/>
      <c r="O963" s="275"/>
      <c r="P963" s="283" t="s">
        <v>4958</v>
      </c>
    </row>
    <row r="964" spans="1:16" ht="14.4" customHeight="1" x14ac:dyDescent="0.3">
      <c r="A964" s="278">
        <v>959</v>
      </c>
      <c r="B964" s="279" t="s">
        <v>6582</v>
      </c>
      <c r="C964" s="280" t="s">
        <v>7466</v>
      </c>
      <c r="D964" s="281">
        <v>1</v>
      </c>
      <c r="E964" s="282">
        <v>24094.93</v>
      </c>
      <c r="F964" s="285"/>
      <c r="G964" s="282">
        <v>24094.93</v>
      </c>
      <c r="H964" s="275"/>
      <c r="I964" s="275"/>
      <c r="J964" s="275"/>
      <c r="K964" s="275"/>
      <c r="L964" s="275"/>
      <c r="M964" s="275"/>
      <c r="N964" s="275"/>
      <c r="O964" s="275"/>
      <c r="P964" s="283" t="s">
        <v>4958</v>
      </c>
    </row>
    <row r="965" spans="1:16" ht="14.4" customHeight="1" x14ac:dyDescent="0.3">
      <c r="A965" s="278">
        <v>960</v>
      </c>
      <c r="B965" s="279" t="s">
        <v>6582</v>
      </c>
      <c r="C965" s="280" t="s">
        <v>7466</v>
      </c>
      <c r="D965" s="281">
        <v>1</v>
      </c>
      <c r="E965" s="282">
        <v>24094.93</v>
      </c>
      <c r="F965" s="285"/>
      <c r="G965" s="282">
        <v>24094.93</v>
      </c>
      <c r="H965" s="275"/>
      <c r="I965" s="275"/>
      <c r="J965" s="275"/>
      <c r="K965" s="275"/>
      <c r="L965" s="275"/>
      <c r="M965" s="275"/>
      <c r="N965" s="275"/>
      <c r="O965" s="275"/>
      <c r="P965" s="283" t="s">
        <v>4958</v>
      </c>
    </row>
    <row r="966" spans="1:16" ht="14.4" customHeight="1" x14ac:dyDescent="0.3">
      <c r="A966" s="278">
        <v>961</v>
      </c>
      <c r="B966" s="279" t="s">
        <v>6582</v>
      </c>
      <c r="C966" s="280" t="s">
        <v>7466</v>
      </c>
      <c r="D966" s="281">
        <v>1</v>
      </c>
      <c r="E966" s="282">
        <v>24094.93</v>
      </c>
      <c r="F966" s="285"/>
      <c r="G966" s="282">
        <v>24094.93</v>
      </c>
      <c r="H966" s="275"/>
      <c r="I966" s="275"/>
      <c r="J966" s="275"/>
      <c r="K966" s="275"/>
      <c r="L966" s="275"/>
      <c r="M966" s="275"/>
      <c r="N966" s="275"/>
      <c r="O966" s="275"/>
      <c r="P966" s="283" t="s">
        <v>4958</v>
      </c>
    </row>
    <row r="967" spans="1:16" ht="14.4" customHeight="1" x14ac:dyDescent="0.3">
      <c r="A967" s="278">
        <v>962</v>
      </c>
      <c r="B967" s="279" t="s">
        <v>6582</v>
      </c>
      <c r="C967" s="280" t="s">
        <v>7466</v>
      </c>
      <c r="D967" s="281">
        <v>1</v>
      </c>
      <c r="E967" s="282">
        <v>24094.93</v>
      </c>
      <c r="F967" s="285"/>
      <c r="G967" s="282">
        <v>24094.93</v>
      </c>
      <c r="H967" s="275"/>
      <c r="I967" s="275"/>
      <c r="J967" s="275"/>
      <c r="K967" s="275"/>
      <c r="L967" s="275"/>
      <c r="M967" s="275"/>
      <c r="N967" s="275"/>
      <c r="O967" s="275"/>
      <c r="P967" s="283" t="s">
        <v>4958</v>
      </c>
    </row>
    <row r="968" spans="1:16" ht="14.4" customHeight="1" x14ac:dyDescent="0.3">
      <c r="A968" s="278">
        <v>963</v>
      </c>
      <c r="B968" s="279" t="s">
        <v>6582</v>
      </c>
      <c r="C968" s="280" t="s">
        <v>7466</v>
      </c>
      <c r="D968" s="281">
        <v>1</v>
      </c>
      <c r="E968" s="282">
        <v>24094.93</v>
      </c>
      <c r="F968" s="285"/>
      <c r="G968" s="282">
        <v>24094.93</v>
      </c>
      <c r="H968" s="275"/>
      <c r="I968" s="275"/>
      <c r="J968" s="275"/>
      <c r="K968" s="275"/>
      <c r="L968" s="275"/>
      <c r="M968" s="275"/>
      <c r="N968" s="275"/>
      <c r="O968" s="275"/>
      <c r="P968" s="283" t="s">
        <v>4958</v>
      </c>
    </row>
    <row r="969" spans="1:16" ht="14.4" customHeight="1" x14ac:dyDescent="0.3">
      <c r="A969" s="278">
        <v>964</v>
      </c>
      <c r="B969" s="279" t="s">
        <v>6582</v>
      </c>
      <c r="C969" s="280" t="s">
        <v>7466</v>
      </c>
      <c r="D969" s="281">
        <v>1</v>
      </c>
      <c r="E969" s="282">
        <v>24094.93</v>
      </c>
      <c r="F969" s="285"/>
      <c r="G969" s="282">
        <v>24094.93</v>
      </c>
      <c r="H969" s="275"/>
      <c r="I969" s="275"/>
      <c r="J969" s="275"/>
      <c r="K969" s="275"/>
      <c r="L969" s="275"/>
      <c r="M969" s="275"/>
      <c r="N969" s="275"/>
      <c r="O969" s="275"/>
      <c r="P969" s="283" t="s">
        <v>4958</v>
      </c>
    </row>
    <row r="970" spans="1:16" ht="14.4" customHeight="1" x14ac:dyDescent="0.3">
      <c r="A970" s="278">
        <v>965</v>
      </c>
      <c r="B970" s="279" t="s">
        <v>6583</v>
      </c>
      <c r="C970" s="280" t="s">
        <v>7466</v>
      </c>
      <c r="D970" s="281">
        <v>1</v>
      </c>
      <c r="E970" s="282">
        <v>7515.13</v>
      </c>
      <c r="F970" s="285"/>
      <c r="G970" s="282">
        <v>7515.13</v>
      </c>
      <c r="H970" s="275"/>
      <c r="I970" s="275"/>
      <c r="J970" s="275"/>
      <c r="K970" s="275"/>
      <c r="L970" s="275"/>
      <c r="M970" s="275"/>
      <c r="N970" s="275"/>
      <c r="O970" s="275"/>
      <c r="P970" s="283" t="s">
        <v>4958</v>
      </c>
    </row>
    <row r="971" spans="1:16" ht="14.4" customHeight="1" x14ac:dyDescent="0.3">
      <c r="A971" s="278">
        <v>966</v>
      </c>
      <c r="B971" s="279" t="s">
        <v>6583</v>
      </c>
      <c r="C971" s="280" t="s">
        <v>7466</v>
      </c>
      <c r="D971" s="281">
        <v>1</v>
      </c>
      <c r="E971" s="282">
        <v>7515.13</v>
      </c>
      <c r="F971" s="285"/>
      <c r="G971" s="282">
        <v>7515.13</v>
      </c>
      <c r="H971" s="275"/>
      <c r="I971" s="275"/>
      <c r="J971" s="275"/>
      <c r="K971" s="275"/>
      <c r="L971" s="275"/>
      <c r="M971" s="275"/>
      <c r="N971" s="275"/>
      <c r="O971" s="275"/>
      <c r="P971" s="283" t="s">
        <v>4958</v>
      </c>
    </row>
    <row r="972" spans="1:16" ht="14.4" customHeight="1" x14ac:dyDescent="0.3">
      <c r="A972" s="278">
        <v>967</v>
      </c>
      <c r="B972" s="279" t="s">
        <v>6583</v>
      </c>
      <c r="C972" s="280" t="s">
        <v>7466</v>
      </c>
      <c r="D972" s="281">
        <v>1</v>
      </c>
      <c r="E972" s="282">
        <v>7515.13</v>
      </c>
      <c r="F972" s="285"/>
      <c r="G972" s="282">
        <v>7515.13</v>
      </c>
      <c r="H972" s="275"/>
      <c r="I972" s="275"/>
      <c r="J972" s="275"/>
      <c r="K972" s="275"/>
      <c r="L972" s="275"/>
      <c r="M972" s="275"/>
      <c r="N972" s="275"/>
      <c r="O972" s="275"/>
      <c r="P972" s="283" t="s">
        <v>4958</v>
      </c>
    </row>
    <row r="973" spans="1:16" ht="14.4" customHeight="1" x14ac:dyDescent="0.3">
      <c r="A973" s="278">
        <v>968</v>
      </c>
      <c r="B973" s="279" t="s">
        <v>6583</v>
      </c>
      <c r="C973" s="280" t="s">
        <v>7466</v>
      </c>
      <c r="D973" s="281">
        <v>1</v>
      </c>
      <c r="E973" s="282">
        <v>7515.13</v>
      </c>
      <c r="F973" s="285"/>
      <c r="G973" s="282">
        <v>7515.13</v>
      </c>
      <c r="H973" s="275"/>
      <c r="I973" s="275"/>
      <c r="J973" s="275"/>
      <c r="K973" s="275"/>
      <c r="L973" s="275"/>
      <c r="M973" s="275"/>
      <c r="N973" s="275"/>
      <c r="O973" s="275"/>
      <c r="P973" s="283" t="s">
        <v>4958</v>
      </c>
    </row>
    <row r="974" spans="1:16" ht="14.4" customHeight="1" x14ac:dyDescent="0.3">
      <c r="A974" s="278">
        <v>969</v>
      </c>
      <c r="B974" s="279" t="s">
        <v>6583</v>
      </c>
      <c r="C974" s="280" t="s">
        <v>7466</v>
      </c>
      <c r="D974" s="281">
        <v>1</v>
      </c>
      <c r="E974" s="282">
        <v>7515.13</v>
      </c>
      <c r="F974" s="285"/>
      <c r="G974" s="282">
        <v>7515.13</v>
      </c>
      <c r="H974" s="275"/>
      <c r="I974" s="275"/>
      <c r="J974" s="275"/>
      <c r="K974" s="275"/>
      <c r="L974" s="275"/>
      <c r="M974" s="275"/>
      <c r="N974" s="275"/>
      <c r="O974" s="275"/>
      <c r="P974" s="283" t="s">
        <v>4958</v>
      </c>
    </row>
    <row r="975" spans="1:16" ht="14.4" customHeight="1" x14ac:dyDescent="0.3">
      <c r="A975" s="278">
        <v>970</v>
      </c>
      <c r="B975" s="279" t="s">
        <v>6583</v>
      </c>
      <c r="C975" s="280" t="s">
        <v>7466</v>
      </c>
      <c r="D975" s="281">
        <v>1</v>
      </c>
      <c r="E975" s="282">
        <v>7515.13</v>
      </c>
      <c r="F975" s="285"/>
      <c r="G975" s="282">
        <v>7515.13</v>
      </c>
      <c r="H975" s="275"/>
      <c r="I975" s="275"/>
      <c r="J975" s="275"/>
      <c r="K975" s="275"/>
      <c r="L975" s="275"/>
      <c r="M975" s="275"/>
      <c r="N975" s="275"/>
      <c r="O975" s="275"/>
      <c r="P975" s="283" t="s">
        <v>4958</v>
      </c>
    </row>
    <row r="976" spans="1:16" ht="14.4" customHeight="1" x14ac:dyDescent="0.3">
      <c r="A976" s="278">
        <v>971</v>
      </c>
      <c r="B976" s="279" t="s">
        <v>6583</v>
      </c>
      <c r="C976" s="280" t="s">
        <v>7466</v>
      </c>
      <c r="D976" s="281">
        <v>1</v>
      </c>
      <c r="E976" s="282">
        <v>7515.13</v>
      </c>
      <c r="F976" s="285"/>
      <c r="G976" s="282">
        <v>7515.13</v>
      </c>
      <c r="H976" s="275"/>
      <c r="I976" s="275"/>
      <c r="J976" s="275"/>
      <c r="K976" s="275"/>
      <c r="L976" s="275"/>
      <c r="M976" s="275"/>
      <c r="N976" s="275"/>
      <c r="O976" s="275"/>
      <c r="P976" s="283" t="s">
        <v>4958</v>
      </c>
    </row>
    <row r="977" spans="1:16" ht="14.4" customHeight="1" x14ac:dyDescent="0.3">
      <c r="A977" s="278">
        <v>972</v>
      </c>
      <c r="B977" s="279" t="s">
        <v>6583</v>
      </c>
      <c r="C977" s="280" t="s">
        <v>7466</v>
      </c>
      <c r="D977" s="281">
        <v>1</v>
      </c>
      <c r="E977" s="282">
        <v>7515.13</v>
      </c>
      <c r="F977" s="285"/>
      <c r="G977" s="282">
        <v>7515.13</v>
      </c>
      <c r="H977" s="275"/>
      <c r="I977" s="275"/>
      <c r="J977" s="275"/>
      <c r="K977" s="275"/>
      <c r="L977" s="275"/>
      <c r="M977" s="275"/>
      <c r="N977" s="275"/>
      <c r="O977" s="275"/>
      <c r="P977" s="283" t="s">
        <v>4958</v>
      </c>
    </row>
    <row r="978" spans="1:16" ht="14.4" customHeight="1" x14ac:dyDescent="0.3">
      <c r="A978" s="278">
        <v>973</v>
      </c>
      <c r="B978" s="279" t="s">
        <v>6583</v>
      </c>
      <c r="C978" s="280" t="s">
        <v>7466</v>
      </c>
      <c r="D978" s="281">
        <v>1</v>
      </c>
      <c r="E978" s="282">
        <v>7515.13</v>
      </c>
      <c r="F978" s="285"/>
      <c r="G978" s="282">
        <v>7515.13</v>
      </c>
      <c r="H978" s="275"/>
      <c r="I978" s="275"/>
      <c r="J978" s="275"/>
      <c r="K978" s="275"/>
      <c r="L978" s="275"/>
      <c r="M978" s="275"/>
      <c r="N978" s="275"/>
      <c r="O978" s="275"/>
      <c r="P978" s="283" t="s">
        <v>4958</v>
      </c>
    </row>
    <row r="979" spans="1:16" ht="14.4" customHeight="1" x14ac:dyDescent="0.3">
      <c r="A979" s="278">
        <v>974</v>
      </c>
      <c r="B979" s="279" t="s">
        <v>6583</v>
      </c>
      <c r="C979" s="280" t="s">
        <v>7466</v>
      </c>
      <c r="D979" s="281">
        <v>1</v>
      </c>
      <c r="E979" s="282">
        <v>7515.13</v>
      </c>
      <c r="F979" s="285"/>
      <c r="G979" s="282">
        <v>7515.13</v>
      </c>
      <c r="H979" s="275"/>
      <c r="I979" s="275"/>
      <c r="J979" s="275"/>
      <c r="K979" s="275"/>
      <c r="L979" s="275"/>
      <c r="M979" s="275"/>
      <c r="N979" s="275"/>
      <c r="O979" s="275"/>
      <c r="P979" s="283" t="s">
        <v>4958</v>
      </c>
    </row>
    <row r="980" spans="1:16" ht="14.4" customHeight="1" x14ac:dyDescent="0.3">
      <c r="A980" s="278">
        <v>975</v>
      </c>
      <c r="B980" s="279" t="s">
        <v>6583</v>
      </c>
      <c r="C980" s="280" t="s">
        <v>7466</v>
      </c>
      <c r="D980" s="281">
        <v>1</v>
      </c>
      <c r="E980" s="282">
        <v>7515.13</v>
      </c>
      <c r="F980" s="285"/>
      <c r="G980" s="282">
        <v>7515.13</v>
      </c>
      <c r="H980" s="275"/>
      <c r="I980" s="275"/>
      <c r="J980" s="275"/>
      <c r="K980" s="275"/>
      <c r="L980" s="275"/>
      <c r="M980" s="275"/>
      <c r="N980" s="275"/>
      <c r="O980" s="275"/>
      <c r="P980" s="283" t="s">
        <v>4958</v>
      </c>
    </row>
    <row r="981" spans="1:16" ht="14.4" customHeight="1" x14ac:dyDescent="0.3">
      <c r="A981" s="278">
        <v>976</v>
      </c>
      <c r="B981" s="279" t="s">
        <v>6583</v>
      </c>
      <c r="C981" s="280" t="s">
        <v>7466</v>
      </c>
      <c r="D981" s="281">
        <v>1</v>
      </c>
      <c r="E981" s="282">
        <v>7515.13</v>
      </c>
      <c r="F981" s="285"/>
      <c r="G981" s="282">
        <v>7515.13</v>
      </c>
      <c r="H981" s="275"/>
      <c r="I981" s="275"/>
      <c r="J981" s="275"/>
      <c r="K981" s="275"/>
      <c r="L981" s="275"/>
      <c r="M981" s="275"/>
      <c r="N981" s="275"/>
      <c r="O981" s="275"/>
      <c r="P981" s="283" t="s">
        <v>4958</v>
      </c>
    </row>
    <row r="982" spans="1:16" ht="14.4" customHeight="1" x14ac:dyDescent="0.3">
      <c r="A982" s="278">
        <v>977</v>
      </c>
      <c r="B982" s="279" t="s">
        <v>6583</v>
      </c>
      <c r="C982" s="280" t="s">
        <v>7466</v>
      </c>
      <c r="D982" s="281">
        <v>1</v>
      </c>
      <c r="E982" s="282">
        <v>7515.13</v>
      </c>
      <c r="F982" s="285"/>
      <c r="G982" s="282">
        <v>7515.13</v>
      </c>
      <c r="H982" s="275"/>
      <c r="I982" s="275"/>
      <c r="J982" s="275"/>
      <c r="K982" s="275"/>
      <c r="L982" s="275"/>
      <c r="M982" s="275"/>
      <c r="N982" s="275"/>
      <c r="O982" s="275"/>
      <c r="P982" s="283" t="s">
        <v>4958</v>
      </c>
    </row>
    <row r="983" spans="1:16" ht="14.4" customHeight="1" x14ac:dyDescent="0.3">
      <c r="A983" s="278">
        <v>978</v>
      </c>
      <c r="B983" s="279" t="s">
        <v>6583</v>
      </c>
      <c r="C983" s="280" t="s">
        <v>7466</v>
      </c>
      <c r="D983" s="281">
        <v>1</v>
      </c>
      <c r="E983" s="282">
        <v>7515.13</v>
      </c>
      <c r="F983" s="285"/>
      <c r="G983" s="282">
        <v>7515.13</v>
      </c>
      <c r="H983" s="275"/>
      <c r="I983" s="275"/>
      <c r="J983" s="275"/>
      <c r="K983" s="275"/>
      <c r="L983" s="275"/>
      <c r="M983" s="275"/>
      <c r="N983" s="275"/>
      <c r="O983" s="275"/>
      <c r="P983" s="283" t="s">
        <v>4958</v>
      </c>
    </row>
    <row r="984" spans="1:16" ht="14.4" customHeight="1" x14ac:dyDescent="0.3">
      <c r="A984" s="278">
        <v>979</v>
      </c>
      <c r="B984" s="279" t="s">
        <v>6583</v>
      </c>
      <c r="C984" s="280" t="s">
        <v>7466</v>
      </c>
      <c r="D984" s="281">
        <v>1</v>
      </c>
      <c r="E984" s="282">
        <v>7515.13</v>
      </c>
      <c r="F984" s="285"/>
      <c r="G984" s="282">
        <v>7515.13</v>
      </c>
      <c r="H984" s="275"/>
      <c r="I984" s="275"/>
      <c r="J984" s="275"/>
      <c r="K984" s="275"/>
      <c r="L984" s="275"/>
      <c r="M984" s="275"/>
      <c r="N984" s="275"/>
      <c r="O984" s="275"/>
      <c r="P984" s="283" t="s">
        <v>4958</v>
      </c>
    </row>
    <row r="985" spans="1:16" ht="14.4" customHeight="1" x14ac:dyDescent="0.3">
      <c r="A985" s="278">
        <v>980</v>
      </c>
      <c r="B985" s="279" t="s">
        <v>6583</v>
      </c>
      <c r="C985" s="280" t="s">
        <v>7466</v>
      </c>
      <c r="D985" s="281">
        <v>1</v>
      </c>
      <c r="E985" s="282">
        <v>7515.13</v>
      </c>
      <c r="F985" s="285"/>
      <c r="G985" s="282">
        <v>7515.13</v>
      </c>
      <c r="H985" s="275"/>
      <c r="I985" s="275"/>
      <c r="J985" s="275"/>
      <c r="K985" s="275"/>
      <c r="L985" s="275"/>
      <c r="M985" s="275"/>
      <c r="N985" s="275"/>
      <c r="O985" s="275"/>
      <c r="P985" s="283" t="s">
        <v>4958</v>
      </c>
    </row>
    <row r="986" spans="1:16" ht="14.4" customHeight="1" x14ac:dyDescent="0.3">
      <c r="A986" s="278">
        <v>981</v>
      </c>
      <c r="B986" s="279" t="s">
        <v>6583</v>
      </c>
      <c r="C986" s="280" t="s">
        <v>7466</v>
      </c>
      <c r="D986" s="281">
        <v>1</v>
      </c>
      <c r="E986" s="282">
        <v>7515.13</v>
      </c>
      <c r="F986" s="285"/>
      <c r="G986" s="282">
        <v>7515.13</v>
      </c>
      <c r="H986" s="275"/>
      <c r="I986" s="275"/>
      <c r="J986" s="275"/>
      <c r="K986" s="275"/>
      <c r="L986" s="275"/>
      <c r="M986" s="275"/>
      <c r="N986" s="275"/>
      <c r="O986" s="275"/>
      <c r="P986" s="283" t="s">
        <v>4958</v>
      </c>
    </row>
    <row r="987" spans="1:16" ht="14.4" customHeight="1" x14ac:dyDescent="0.3">
      <c r="A987" s="278">
        <v>982</v>
      </c>
      <c r="B987" s="279" t="s">
        <v>6583</v>
      </c>
      <c r="C987" s="280" t="s">
        <v>7466</v>
      </c>
      <c r="D987" s="281">
        <v>1</v>
      </c>
      <c r="E987" s="282">
        <v>7515.13</v>
      </c>
      <c r="F987" s="285"/>
      <c r="G987" s="282">
        <v>7515.13</v>
      </c>
      <c r="H987" s="275"/>
      <c r="I987" s="275"/>
      <c r="J987" s="275"/>
      <c r="K987" s="275"/>
      <c r="L987" s="275"/>
      <c r="M987" s="275"/>
      <c r="N987" s="275"/>
      <c r="O987" s="275"/>
      <c r="P987" s="283" t="s">
        <v>4958</v>
      </c>
    </row>
    <row r="988" spans="1:16" ht="14.4" customHeight="1" x14ac:dyDescent="0.3">
      <c r="A988" s="278">
        <v>983</v>
      </c>
      <c r="B988" s="279" t="s">
        <v>6583</v>
      </c>
      <c r="C988" s="280" t="s">
        <v>7466</v>
      </c>
      <c r="D988" s="281">
        <v>1</v>
      </c>
      <c r="E988" s="282">
        <v>7515.13</v>
      </c>
      <c r="F988" s="285"/>
      <c r="G988" s="282">
        <v>7515.13</v>
      </c>
      <c r="H988" s="275"/>
      <c r="I988" s="275"/>
      <c r="J988" s="275"/>
      <c r="K988" s="275"/>
      <c r="L988" s="275"/>
      <c r="M988" s="275"/>
      <c r="N988" s="275"/>
      <c r="O988" s="275"/>
      <c r="P988" s="283" t="s">
        <v>4958</v>
      </c>
    </row>
    <row r="989" spans="1:16" ht="14.4" customHeight="1" x14ac:dyDescent="0.3">
      <c r="A989" s="278">
        <v>984</v>
      </c>
      <c r="B989" s="279" t="s">
        <v>6583</v>
      </c>
      <c r="C989" s="280" t="s">
        <v>7466</v>
      </c>
      <c r="D989" s="281">
        <v>1</v>
      </c>
      <c r="E989" s="282">
        <v>7515.13</v>
      </c>
      <c r="F989" s="285"/>
      <c r="G989" s="282">
        <v>7515.13</v>
      </c>
      <c r="H989" s="275"/>
      <c r="I989" s="275"/>
      <c r="J989" s="275"/>
      <c r="K989" s="275"/>
      <c r="L989" s="275"/>
      <c r="M989" s="275"/>
      <c r="N989" s="275"/>
      <c r="O989" s="275"/>
      <c r="P989" s="283" t="s">
        <v>4958</v>
      </c>
    </row>
    <row r="990" spans="1:16" ht="14.4" customHeight="1" x14ac:dyDescent="0.3">
      <c r="A990" s="278">
        <v>985</v>
      </c>
      <c r="B990" s="279" t="s">
        <v>6583</v>
      </c>
      <c r="C990" s="280" t="s">
        <v>7466</v>
      </c>
      <c r="D990" s="281">
        <v>1</v>
      </c>
      <c r="E990" s="282">
        <v>7515.13</v>
      </c>
      <c r="F990" s="285"/>
      <c r="G990" s="282">
        <v>7515.13</v>
      </c>
      <c r="H990" s="275"/>
      <c r="I990" s="275"/>
      <c r="J990" s="275"/>
      <c r="K990" s="275"/>
      <c r="L990" s="275"/>
      <c r="M990" s="275"/>
      <c r="N990" s="275"/>
      <c r="O990" s="275"/>
      <c r="P990" s="283" t="s">
        <v>4958</v>
      </c>
    </row>
    <row r="991" spans="1:16" ht="14.4" customHeight="1" x14ac:dyDescent="0.3">
      <c r="A991" s="278">
        <v>986</v>
      </c>
      <c r="B991" s="279" t="s">
        <v>6583</v>
      </c>
      <c r="C991" s="280" t="s">
        <v>7466</v>
      </c>
      <c r="D991" s="281">
        <v>1</v>
      </c>
      <c r="E991" s="282">
        <v>7515.13</v>
      </c>
      <c r="F991" s="285"/>
      <c r="G991" s="282">
        <v>7515.13</v>
      </c>
      <c r="H991" s="275"/>
      <c r="I991" s="275"/>
      <c r="J991" s="275"/>
      <c r="K991" s="275"/>
      <c r="L991" s="275"/>
      <c r="M991" s="275"/>
      <c r="N991" s="275"/>
      <c r="O991" s="275"/>
      <c r="P991" s="283" t="s">
        <v>4958</v>
      </c>
    </row>
    <row r="992" spans="1:16" ht="14.4" customHeight="1" x14ac:dyDescent="0.3">
      <c r="A992" s="278">
        <v>987</v>
      </c>
      <c r="B992" s="279" t="s">
        <v>6584</v>
      </c>
      <c r="C992" s="280" t="s">
        <v>7466</v>
      </c>
      <c r="D992" s="281">
        <v>1</v>
      </c>
      <c r="E992" s="282">
        <v>12942.12</v>
      </c>
      <c r="F992" s="285"/>
      <c r="G992" s="282">
        <v>12942.12</v>
      </c>
      <c r="H992" s="275"/>
      <c r="I992" s="275"/>
      <c r="J992" s="275"/>
      <c r="K992" s="275"/>
      <c r="L992" s="275"/>
      <c r="M992" s="275"/>
      <c r="N992" s="275"/>
      <c r="O992" s="275"/>
      <c r="P992" s="283" t="s">
        <v>4958</v>
      </c>
    </row>
    <row r="993" spans="1:16" ht="14.4" customHeight="1" x14ac:dyDescent="0.3">
      <c r="A993" s="278">
        <v>988</v>
      </c>
      <c r="B993" s="279" t="s">
        <v>6584</v>
      </c>
      <c r="C993" s="280" t="s">
        <v>7466</v>
      </c>
      <c r="D993" s="281">
        <v>1</v>
      </c>
      <c r="E993" s="282">
        <v>12942.12</v>
      </c>
      <c r="F993" s="285"/>
      <c r="G993" s="282">
        <v>12942.12</v>
      </c>
      <c r="H993" s="275"/>
      <c r="I993" s="275"/>
      <c r="J993" s="275"/>
      <c r="K993" s="275"/>
      <c r="L993" s="275"/>
      <c r="M993" s="275"/>
      <c r="N993" s="275"/>
      <c r="O993" s="275"/>
      <c r="P993" s="283" t="s">
        <v>4958</v>
      </c>
    </row>
    <row r="994" spans="1:16" ht="14.4" customHeight="1" x14ac:dyDescent="0.3">
      <c r="A994" s="278">
        <v>989</v>
      </c>
      <c r="B994" s="279" t="s">
        <v>6584</v>
      </c>
      <c r="C994" s="280" t="s">
        <v>7466</v>
      </c>
      <c r="D994" s="281">
        <v>1</v>
      </c>
      <c r="E994" s="282">
        <v>12942.12</v>
      </c>
      <c r="F994" s="285"/>
      <c r="G994" s="282">
        <v>12942.12</v>
      </c>
      <c r="H994" s="275"/>
      <c r="I994" s="275"/>
      <c r="J994" s="275"/>
      <c r="K994" s="275"/>
      <c r="L994" s="275"/>
      <c r="M994" s="275"/>
      <c r="N994" s="275"/>
      <c r="O994" s="275"/>
      <c r="P994" s="283" t="s">
        <v>4958</v>
      </c>
    </row>
    <row r="995" spans="1:16" ht="14.4" customHeight="1" x14ac:dyDescent="0.3">
      <c r="A995" s="278">
        <v>990</v>
      </c>
      <c r="B995" s="279" t="s">
        <v>6584</v>
      </c>
      <c r="C995" s="280" t="s">
        <v>7466</v>
      </c>
      <c r="D995" s="281">
        <v>1</v>
      </c>
      <c r="E995" s="282">
        <v>12942.12</v>
      </c>
      <c r="F995" s="285"/>
      <c r="G995" s="282">
        <v>12942.12</v>
      </c>
      <c r="H995" s="275"/>
      <c r="I995" s="275"/>
      <c r="J995" s="275"/>
      <c r="K995" s="275"/>
      <c r="L995" s="275"/>
      <c r="M995" s="275"/>
      <c r="N995" s="275"/>
      <c r="O995" s="275"/>
      <c r="P995" s="283" t="s">
        <v>4958</v>
      </c>
    </row>
    <row r="996" spans="1:16" ht="14.4" customHeight="1" x14ac:dyDescent="0.3">
      <c r="A996" s="278">
        <v>991</v>
      </c>
      <c r="B996" s="279" t="s">
        <v>6584</v>
      </c>
      <c r="C996" s="280" t="s">
        <v>7466</v>
      </c>
      <c r="D996" s="281">
        <v>1</v>
      </c>
      <c r="E996" s="282">
        <v>12942.12</v>
      </c>
      <c r="F996" s="285"/>
      <c r="G996" s="282">
        <v>12942.12</v>
      </c>
      <c r="H996" s="275"/>
      <c r="I996" s="275"/>
      <c r="J996" s="275"/>
      <c r="K996" s="275"/>
      <c r="L996" s="275"/>
      <c r="M996" s="275"/>
      <c r="N996" s="275"/>
      <c r="O996" s="275"/>
      <c r="P996" s="283" t="s">
        <v>4958</v>
      </c>
    </row>
    <row r="997" spans="1:16" ht="14.4" customHeight="1" x14ac:dyDescent="0.3">
      <c r="A997" s="278">
        <v>992</v>
      </c>
      <c r="B997" s="279" t="s">
        <v>6584</v>
      </c>
      <c r="C997" s="280" t="s">
        <v>7466</v>
      </c>
      <c r="D997" s="281">
        <v>1</v>
      </c>
      <c r="E997" s="282">
        <v>12942.12</v>
      </c>
      <c r="F997" s="285"/>
      <c r="G997" s="282">
        <v>12942.12</v>
      </c>
      <c r="H997" s="275"/>
      <c r="I997" s="275"/>
      <c r="J997" s="275"/>
      <c r="K997" s="275"/>
      <c r="L997" s="275"/>
      <c r="M997" s="275"/>
      <c r="N997" s="275"/>
      <c r="O997" s="275"/>
      <c r="P997" s="283" t="s">
        <v>4958</v>
      </c>
    </row>
    <row r="998" spans="1:16" ht="14.4" customHeight="1" x14ac:dyDescent="0.3">
      <c r="A998" s="278">
        <v>993</v>
      </c>
      <c r="B998" s="279" t="s">
        <v>6584</v>
      </c>
      <c r="C998" s="280" t="s">
        <v>7466</v>
      </c>
      <c r="D998" s="281">
        <v>1</v>
      </c>
      <c r="E998" s="282">
        <v>12942.12</v>
      </c>
      <c r="F998" s="285"/>
      <c r="G998" s="282">
        <v>12942.12</v>
      </c>
      <c r="H998" s="275"/>
      <c r="I998" s="275"/>
      <c r="J998" s="275"/>
      <c r="K998" s="275"/>
      <c r="L998" s="275"/>
      <c r="M998" s="275"/>
      <c r="N998" s="275"/>
      <c r="O998" s="275"/>
      <c r="P998" s="283" t="s">
        <v>4958</v>
      </c>
    </row>
    <row r="999" spans="1:16" ht="14.4" customHeight="1" x14ac:dyDescent="0.3">
      <c r="A999" s="278">
        <v>994</v>
      </c>
      <c r="B999" s="279" t="s">
        <v>6584</v>
      </c>
      <c r="C999" s="280" t="s">
        <v>7466</v>
      </c>
      <c r="D999" s="281">
        <v>1</v>
      </c>
      <c r="E999" s="282">
        <v>12942.12</v>
      </c>
      <c r="F999" s="285"/>
      <c r="G999" s="282">
        <v>12942.12</v>
      </c>
      <c r="H999" s="275"/>
      <c r="I999" s="275"/>
      <c r="J999" s="275"/>
      <c r="K999" s="275"/>
      <c r="L999" s="275"/>
      <c r="M999" s="275"/>
      <c r="N999" s="275"/>
      <c r="O999" s="275"/>
      <c r="P999" s="283" t="s">
        <v>4958</v>
      </c>
    </row>
    <row r="1000" spans="1:16" ht="14.4" customHeight="1" x14ac:dyDescent="0.3">
      <c r="A1000" s="278">
        <v>995</v>
      </c>
      <c r="B1000" s="279" t="s">
        <v>6584</v>
      </c>
      <c r="C1000" s="280" t="s">
        <v>7466</v>
      </c>
      <c r="D1000" s="281">
        <v>1</v>
      </c>
      <c r="E1000" s="282">
        <v>12942.12</v>
      </c>
      <c r="F1000" s="285"/>
      <c r="G1000" s="282">
        <v>12942.12</v>
      </c>
      <c r="H1000" s="275"/>
      <c r="I1000" s="275"/>
      <c r="J1000" s="275"/>
      <c r="K1000" s="275"/>
      <c r="L1000" s="275"/>
      <c r="M1000" s="275"/>
      <c r="N1000" s="275"/>
      <c r="O1000" s="275"/>
      <c r="P1000" s="283" t="s">
        <v>4958</v>
      </c>
    </row>
    <row r="1001" spans="1:16" ht="14.4" customHeight="1" x14ac:dyDescent="0.3">
      <c r="A1001" s="278">
        <v>996</v>
      </c>
      <c r="B1001" s="279" t="s">
        <v>6584</v>
      </c>
      <c r="C1001" s="280" t="s">
        <v>7466</v>
      </c>
      <c r="D1001" s="281">
        <v>1</v>
      </c>
      <c r="E1001" s="282">
        <v>12942.12</v>
      </c>
      <c r="F1001" s="285"/>
      <c r="G1001" s="282">
        <v>12942.12</v>
      </c>
      <c r="H1001" s="275"/>
      <c r="I1001" s="275"/>
      <c r="J1001" s="275"/>
      <c r="K1001" s="275"/>
      <c r="L1001" s="275"/>
      <c r="M1001" s="275"/>
      <c r="N1001" s="275"/>
      <c r="O1001" s="275"/>
      <c r="P1001" s="283" t="s">
        <v>4958</v>
      </c>
    </row>
    <row r="1002" spans="1:16" ht="14.4" customHeight="1" x14ac:dyDescent="0.3">
      <c r="A1002" s="278">
        <v>997</v>
      </c>
      <c r="B1002" s="279" t="s">
        <v>6584</v>
      </c>
      <c r="C1002" s="280" t="s">
        <v>7466</v>
      </c>
      <c r="D1002" s="281">
        <v>1</v>
      </c>
      <c r="E1002" s="282">
        <v>12942.12</v>
      </c>
      <c r="F1002" s="285"/>
      <c r="G1002" s="282">
        <v>12942.12</v>
      </c>
      <c r="H1002" s="275"/>
      <c r="I1002" s="275"/>
      <c r="J1002" s="275"/>
      <c r="K1002" s="275"/>
      <c r="L1002" s="275"/>
      <c r="M1002" s="275"/>
      <c r="N1002" s="275"/>
      <c r="O1002" s="275"/>
      <c r="P1002" s="283" t="s">
        <v>4958</v>
      </c>
    </row>
    <row r="1003" spans="1:16" ht="14.4" customHeight="1" x14ac:dyDescent="0.3">
      <c r="A1003" s="278">
        <v>998</v>
      </c>
      <c r="B1003" s="279" t="s">
        <v>6584</v>
      </c>
      <c r="C1003" s="280" t="s">
        <v>7466</v>
      </c>
      <c r="D1003" s="281">
        <v>1</v>
      </c>
      <c r="E1003" s="282">
        <v>12942.12</v>
      </c>
      <c r="F1003" s="285"/>
      <c r="G1003" s="282">
        <v>12942.12</v>
      </c>
      <c r="H1003" s="275"/>
      <c r="I1003" s="275"/>
      <c r="J1003" s="275"/>
      <c r="K1003" s="275"/>
      <c r="L1003" s="275"/>
      <c r="M1003" s="275"/>
      <c r="N1003" s="275"/>
      <c r="O1003" s="275"/>
      <c r="P1003" s="283" t="s">
        <v>4958</v>
      </c>
    </row>
    <row r="1004" spans="1:16" ht="14.4" customHeight="1" x14ac:dyDescent="0.3">
      <c r="A1004" s="278">
        <v>999</v>
      </c>
      <c r="B1004" s="279" t="s">
        <v>6584</v>
      </c>
      <c r="C1004" s="280" t="s">
        <v>7466</v>
      </c>
      <c r="D1004" s="281">
        <v>1</v>
      </c>
      <c r="E1004" s="282">
        <v>12942.12</v>
      </c>
      <c r="F1004" s="285"/>
      <c r="G1004" s="282">
        <v>12942.12</v>
      </c>
      <c r="H1004" s="275"/>
      <c r="I1004" s="275"/>
      <c r="J1004" s="275"/>
      <c r="K1004" s="275"/>
      <c r="L1004" s="275"/>
      <c r="M1004" s="275"/>
      <c r="N1004" s="275"/>
      <c r="O1004" s="275"/>
      <c r="P1004" s="283" t="s">
        <v>4958</v>
      </c>
    </row>
    <row r="1005" spans="1:16" ht="14.4" customHeight="1" x14ac:dyDescent="0.3">
      <c r="A1005" s="278">
        <v>1000</v>
      </c>
      <c r="B1005" s="279" t="s">
        <v>6584</v>
      </c>
      <c r="C1005" s="280" t="s">
        <v>7466</v>
      </c>
      <c r="D1005" s="281">
        <v>1</v>
      </c>
      <c r="E1005" s="282">
        <v>12942.12</v>
      </c>
      <c r="F1005" s="285"/>
      <c r="G1005" s="282">
        <v>12942.12</v>
      </c>
      <c r="H1005" s="275"/>
      <c r="I1005" s="275"/>
      <c r="J1005" s="275"/>
      <c r="K1005" s="275"/>
      <c r="L1005" s="275"/>
      <c r="M1005" s="275"/>
      <c r="N1005" s="275"/>
      <c r="O1005" s="275"/>
      <c r="P1005" s="283" t="s">
        <v>4958</v>
      </c>
    </row>
    <row r="1006" spans="1:16" ht="14.4" customHeight="1" x14ac:dyDescent="0.3">
      <c r="A1006" s="278">
        <v>1001</v>
      </c>
      <c r="B1006" s="279" t="s">
        <v>6584</v>
      </c>
      <c r="C1006" s="280" t="s">
        <v>7466</v>
      </c>
      <c r="D1006" s="281">
        <v>1</v>
      </c>
      <c r="E1006" s="282">
        <v>12942.12</v>
      </c>
      <c r="F1006" s="285"/>
      <c r="G1006" s="282">
        <v>12942.12</v>
      </c>
      <c r="H1006" s="275"/>
      <c r="I1006" s="275"/>
      <c r="J1006" s="275"/>
      <c r="K1006" s="275"/>
      <c r="L1006" s="275"/>
      <c r="M1006" s="275"/>
      <c r="N1006" s="275"/>
      <c r="O1006" s="275"/>
      <c r="P1006" s="283" t="s">
        <v>4958</v>
      </c>
    </row>
    <row r="1007" spans="1:16" ht="14.4" customHeight="1" x14ac:dyDescent="0.3">
      <c r="A1007" s="278">
        <v>1002</v>
      </c>
      <c r="B1007" s="279" t="s">
        <v>6584</v>
      </c>
      <c r="C1007" s="280" t="s">
        <v>7466</v>
      </c>
      <c r="D1007" s="281">
        <v>1</v>
      </c>
      <c r="E1007" s="282">
        <v>12942.12</v>
      </c>
      <c r="F1007" s="285"/>
      <c r="G1007" s="282">
        <v>12942.12</v>
      </c>
      <c r="H1007" s="275"/>
      <c r="I1007" s="275"/>
      <c r="J1007" s="275"/>
      <c r="K1007" s="275"/>
      <c r="L1007" s="275"/>
      <c r="M1007" s="275"/>
      <c r="N1007" s="275"/>
      <c r="O1007" s="275"/>
      <c r="P1007" s="283" t="s">
        <v>4958</v>
      </c>
    </row>
    <row r="1008" spans="1:16" ht="14.4" customHeight="1" x14ac:dyDescent="0.3">
      <c r="A1008" s="278">
        <v>1003</v>
      </c>
      <c r="B1008" s="279" t="s">
        <v>6584</v>
      </c>
      <c r="C1008" s="280" t="s">
        <v>7466</v>
      </c>
      <c r="D1008" s="281">
        <v>1</v>
      </c>
      <c r="E1008" s="282">
        <v>12942.12</v>
      </c>
      <c r="F1008" s="285"/>
      <c r="G1008" s="282">
        <v>12942.12</v>
      </c>
      <c r="H1008" s="275"/>
      <c r="I1008" s="275"/>
      <c r="J1008" s="275"/>
      <c r="K1008" s="275"/>
      <c r="L1008" s="275"/>
      <c r="M1008" s="275"/>
      <c r="N1008" s="275"/>
      <c r="O1008" s="275"/>
      <c r="P1008" s="283" t="s">
        <v>4958</v>
      </c>
    </row>
    <row r="1009" spans="1:16" ht="14.4" customHeight="1" x14ac:dyDescent="0.3">
      <c r="A1009" s="278">
        <v>1004</v>
      </c>
      <c r="B1009" s="279" t="s">
        <v>6584</v>
      </c>
      <c r="C1009" s="280" t="s">
        <v>7466</v>
      </c>
      <c r="D1009" s="281">
        <v>1</v>
      </c>
      <c r="E1009" s="282">
        <v>12942.12</v>
      </c>
      <c r="F1009" s="285"/>
      <c r="G1009" s="282">
        <v>12942.12</v>
      </c>
      <c r="H1009" s="275"/>
      <c r="I1009" s="275"/>
      <c r="J1009" s="275"/>
      <c r="K1009" s="275"/>
      <c r="L1009" s="275"/>
      <c r="M1009" s="275"/>
      <c r="N1009" s="275"/>
      <c r="O1009" s="275"/>
      <c r="P1009" s="283" t="s">
        <v>4958</v>
      </c>
    </row>
    <row r="1010" spans="1:16" ht="14.4" customHeight="1" x14ac:dyDescent="0.3">
      <c r="A1010" s="278">
        <v>1005</v>
      </c>
      <c r="B1010" s="279" t="s">
        <v>6584</v>
      </c>
      <c r="C1010" s="280" t="s">
        <v>7466</v>
      </c>
      <c r="D1010" s="281">
        <v>1</v>
      </c>
      <c r="E1010" s="282">
        <v>12942.12</v>
      </c>
      <c r="F1010" s="285"/>
      <c r="G1010" s="282">
        <v>12942.12</v>
      </c>
      <c r="H1010" s="275"/>
      <c r="I1010" s="275"/>
      <c r="J1010" s="275"/>
      <c r="K1010" s="275"/>
      <c r="L1010" s="275"/>
      <c r="M1010" s="275"/>
      <c r="N1010" s="275"/>
      <c r="O1010" s="275"/>
      <c r="P1010" s="283" t="s">
        <v>4958</v>
      </c>
    </row>
    <row r="1011" spans="1:16" ht="14.4" customHeight="1" x14ac:dyDescent="0.3">
      <c r="A1011" s="278">
        <v>1006</v>
      </c>
      <c r="B1011" s="279" t="s">
        <v>6584</v>
      </c>
      <c r="C1011" s="280" t="s">
        <v>7466</v>
      </c>
      <c r="D1011" s="281">
        <v>1</v>
      </c>
      <c r="E1011" s="282">
        <v>12942.12</v>
      </c>
      <c r="F1011" s="285"/>
      <c r="G1011" s="282">
        <v>12942.12</v>
      </c>
      <c r="H1011" s="275"/>
      <c r="I1011" s="275"/>
      <c r="J1011" s="275"/>
      <c r="K1011" s="275"/>
      <c r="L1011" s="275"/>
      <c r="M1011" s="275"/>
      <c r="N1011" s="275"/>
      <c r="O1011" s="275"/>
      <c r="P1011" s="283" t="s">
        <v>4958</v>
      </c>
    </row>
    <row r="1012" spans="1:16" ht="14.4" customHeight="1" x14ac:dyDescent="0.3">
      <c r="A1012" s="278">
        <v>1007</v>
      </c>
      <c r="B1012" s="279" t="s">
        <v>6584</v>
      </c>
      <c r="C1012" s="280" t="s">
        <v>7466</v>
      </c>
      <c r="D1012" s="281">
        <v>1</v>
      </c>
      <c r="E1012" s="282">
        <v>12942.12</v>
      </c>
      <c r="F1012" s="285"/>
      <c r="G1012" s="282">
        <v>12942.12</v>
      </c>
      <c r="H1012" s="275"/>
      <c r="I1012" s="275"/>
      <c r="J1012" s="275"/>
      <c r="K1012" s="275"/>
      <c r="L1012" s="275"/>
      <c r="M1012" s="275"/>
      <c r="N1012" s="275"/>
      <c r="O1012" s="275"/>
      <c r="P1012" s="283" t="s">
        <v>4958</v>
      </c>
    </row>
    <row r="1013" spans="1:16" ht="14.4" customHeight="1" x14ac:dyDescent="0.3">
      <c r="A1013" s="278">
        <v>1008</v>
      </c>
      <c r="B1013" s="279" t="s">
        <v>6584</v>
      </c>
      <c r="C1013" s="280" t="s">
        <v>7466</v>
      </c>
      <c r="D1013" s="281">
        <v>1</v>
      </c>
      <c r="E1013" s="282">
        <v>12942.12</v>
      </c>
      <c r="F1013" s="285"/>
      <c r="G1013" s="282">
        <v>12942.12</v>
      </c>
      <c r="H1013" s="275"/>
      <c r="I1013" s="275"/>
      <c r="J1013" s="275"/>
      <c r="K1013" s="275"/>
      <c r="L1013" s="275"/>
      <c r="M1013" s="275"/>
      <c r="N1013" s="275"/>
      <c r="O1013" s="275"/>
      <c r="P1013" s="283" t="s">
        <v>4958</v>
      </c>
    </row>
    <row r="1014" spans="1:16" ht="14.4" customHeight="1" x14ac:dyDescent="0.3">
      <c r="A1014" s="278">
        <v>1009</v>
      </c>
      <c r="B1014" s="279" t="s">
        <v>6584</v>
      </c>
      <c r="C1014" s="280" t="s">
        <v>7466</v>
      </c>
      <c r="D1014" s="281">
        <v>1</v>
      </c>
      <c r="E1014" s="282">
        <v>12942.12</v>
      </c>
      <c r="F1014" s="285"/>
      <c r="G1014" s="282">
        <v>12942.12</v>
      </c>
      <c r="H1014" s="275"/>
      <c r="I1014" s="275"/>
      <c r="J1014" s="275"/>
      <c r="K1014" s="275"/>
      <c r="L1014" s="275"/>
      <c r="M1014" s="275"/>
      <c r="N1014" s="275"/>
      <c r="O1014" s="275"/>
      <c r="P1014" s="283" t="s">
        <v>4958</v>
      </c>
    </row>
    <row r="1015" spans="1:16" ht="14.4" customHeight="1" x14ac:dyDescent="0.3">
      <c r="A1015" s="278">
        <v>1010</v>
      </c>
      <c r="B1015" s="279" t="s">
        <v>6584</v>
      </c>
      <c r="C1015" s="280" t="s">
        <v>7466</v>
      </c>
      <c r="D1015" s="281">
        <v>1</v>
      </c>
      <c r="E1015" s="282">
        <v>12942.12</v>
      </c>
      <c r="F1015" s="285"/>
      <c r="G1015" s="282">
        <v>12942.12</v>
      </c>
      <c r="H1015" s="275"/>
      <c r="I1015" s="275"/>
      <c r="J1015" s="275"/>
      <c r="K1015" s="275"/>
      <c r="L1015" s="275"/>
      <c r="M1015" s="275"/>
      <c r="N1015" s="275"/>
      <c r="O1015" s="275"/>
      <c r="P1015" s="283" t="s">
        <v>4958</v>
      </c>
    </row>
    <row r="1016" spans="1:16" ht="14.4" customHeight="1" x14ac:dyDescent="0.3">
      <c r="A1016" s="278">
        <v>1011</v>
      </c>
      <c r="B1016" s="279" t="s">
        <v>6584</v>
      </c>
      <c r="C1016" s="280" t="s">
        <v>7466</v>
      </c>
      <c r="D1016" s="281">
        <v>1</v>
      </c>
      <c r="E1016" s="282">
        <v>12942.12</v>
      </c>
      <c r="F1016" s="285"/>
      <c r="G1016" s="282">
        <v>12942.12</v>
      </c>
      <c r="H1016" s="275"/>
      <c r="I1016" s="275"/>
      <c r="J1016" s="275"/>
      <c r="K1016" s="275"/>
      <c r="L1016" s="275"/>
      <c r="M1016" s="275"/>
      <c r="N1016" s="275"/>
      <c r="O1016" s="275"/>
      <c r="P1016" s="283" t="s">
        <v>4958</v>
      </c>
    </row>
    <row r="1017" spans="1:16" ht="14.4" customHeight="1" x14ac:dyDescent="0.3">
      <c r="A1017" s="278">
        <v>1012</v>
      </c>
      <c r="B1017" s="279" t="s">
        <v>6584</v>
      </c>
      <c r="C1017" s="280" t="s">
        <v>7466</v>
      </c>
      <c r="D1017" s="281">
        <v>1</v>
      </c>
      <c r="E1017" s="282">
        <v>12942.12</v>
      </c>
      <c r="F1017" s="285"/>
      <c r="G1017" s="282">
        <v>12942.12</v>
      </c>
      <c r="H1017" s="275"/>
      <c r="I1017" s="275"/>
      <c r="J1017" s="275"/>
      <c r="K1017" s="275"/>
      <c r="L1017" s="275"/>
      <c r="M1017" s="275"/>
      <c r="N1017" s="275"/>
      <c r="O1017" s="275"/>
      <c r="P1017" s="283" t="s">
        <v>4958</v>
      </c>
    </row>
    <row r="1018" spans="1:16" ht="14.4" customHeight="1" x14ac:dyDescent="0.3">
      <c r="A1018" s="278">
        <v>1013</v>
      </c>
      <c r="B1018" s="279" t="s">
        <v>6584</v>
      </c>
      <c r="C1018" s="280" t="s">
        <v>7466</v>
      </c>
      <c r="D1018" s="281">
        <v>1</v>
      </c>
      <c r="E1018" s="282">
        <v>12942.12</v>
      </c>
      <c r="F1018" s="285"/>
      <c r="G1018" s="282">
        <v>12942.12</v>
      </c>
      <c r="H1018" s="275"/>
      <c r="I1018" s="275"/>
      <c r="J1018" s="275"/>
      <c r="K1018" s="275"/>
      <c r="L1018" s="275"/>
      <c r="M1018" s="275"/>
      <c r="N1018" s="275"/>
      <c r="O1018" s="275"/>
      <c r="P1018" s="283" t="s">
        <v>4958</v>
      </c>
    </row>
    <row r="1019" spans="1:16" ht="14.4" customHeight="1" x14ac:dyDescent="0.3">
      <c r="A1019" s="278">
        <v>1014</v>
      </c>
      <c r="B1019" s="279" t="s">
        <v>6584</v>
      </c>
      <c r="C1019" s="280" t="s">
        <v>7466</v>
      </c>
      <c r="D1019" s="281">
        <v>1</v>
      </c>
      <c r="E1019" s="282">
        <v>12942.12</v>
      </c>
      <c r="F1019" s="285"/>
      <c r="G1019" s="282">
        <v>12942.12</v>
      </c>
      <c r="H1019" s="275"/>
      <c r="I1019" s="275"/>
      <c r="J1019" s="275"/>
      <c r="K1019" s="275"/>
      <c r="L1019" s="275"/>
      <c r="M1019" s="275"/>
      <c r="N1019" s="275"/>
      <c r="O1019" s="275"/>
      <c r="P1019" s="283" t="s">
        <v>4958</v>
      </c>
    </row>
    <row r="1020" spans="1:16" ht="14.4" customHeight="1" x14ac:dyDescent="0.3">
      <c r="A1020" s="278">
        <v>1015</v>
      </c>
      <c r="B1020" s="279" t="s">
        <v>6584</v>
      </c>
      <c r="C1020" s="280" t="s">
        <v>7466</v>
      </c>
      <c r="D1020" s="281">
        <v>1</v>
      </c>
      <c r="E1020" s="282">
        <v>12942.12</v>
      </c>
      <c r="F1020" s="285"/>
      <c r="G1020" s="282">
        <v>12942.12</v>
      </c>
      <c r="H1020" s="275"/>
      <c r="I1020" s="275"/>
      <c r="J1020" s="275"/>
      <c r="K1020" s="275"/>
      <c r="L1020" s="275"/>
      <c r="M1020" s="275"/>
      <c r="N1020" s="275"/>
      <c r="O1020" s="275"/>
      <c r="P1020" s="283" t="s">
        <v>4958</v>
      </c>
    </row>
    <row r="1021" spans="1:16" ht="14.4" customHeight="1" x14ac:dyDescent="0.3">
      <c r="A1021" s="278">
        <v>1016</v>
      </c>
      <c r="B1021" s="279" t="s">
        <v>6584</v>
      </c>
      <c r="C1021" s="280" t="s">
        <v>7466</v>
      </c>
      <c r="D1021" s="281">
        <v>1</v>
      </c>
      <c r="E1021" s="282">
        <v>12942.12</v>
      </c>
      <c r="F1021" s="285"/>
      <c r="G1021" s="282">
        <v>12942.12</v>
      </c>
      <c r="H1021" s="275"/>
      <c r="I1021" s="275"/>
      <c r="J1021" s="275"/>
      <c r="K1021" s="275"/>
      <c r="L1021" s="275"/>
      <c r="M1021" s="275"/>
      <c r="N1021" s="275"/>
      <c r="O1021" s="275"/>
      <c r="P1021" s="283" t="s">
        <v>4958</v>
      </c>
    </row>
    <row r="1022" spans="1:16" ht="14.4" customHeight="1" x14ac:dyDescent="0.3">
      <c r="A1022" s="278">
        <v>1017</v>
      </c>
      <c r="B1022" s="279" t="s">
        <v>6584</v>
      </c>
      <c r="C1022" s="280" t="s">
        <v>7466</v>
      </c>
      <c r="D1022" s="281">
        <v>1</v>
      </c>
      <c r="E1022" s="282">
        <v>12942.12</v>
      </c>
      <c r="F1022" s="285"/>
      <c r="G1022" s="282">
        <v>12942.12</v>
      </c>
      <c r="H1022" s="275"/>
      <c r="I1022" s="275"/>
      <c r="J1022" s="275"/>
      <c r="K1022" s="275"/>
      <c r="L1022" s="275"/>
      <c r="M1022" s="275"/>
      <c r="N1022" s="275"/>
      <c r="O1022" s="275"/>
      <c r="P1022" s="283" t="s">
        <v>4958</v>
      </c>
    </row>
    <row r="1023" spans="1:16" ht="14.4" customHeight="1" x14ac:dyDescent="0.3">
      <c r="A1023" s="278">
        <v>1018</v>
      </c>
      <c r="B1023" s="279" t="s">
        <v>6584</v>
      </c>
      <c r="C1023" s="280" t="s">
        <v>7466</v>
      </c>
      <c r="D1023" s="281">
        <v>1</v>
      </c>
      <c r="E1023" s="282">
        <v>12942.12</v>
      </c>
      <c r="F1023" s="285"/>
      <c r="G1023" s="282">
        <v>12942.12</v>
      </c>
      <c r="H1023" s="275"/>
      <c r="I1023" s="275"/>
      <c r="J1023" s="275"/>
      <c r="K1023" s="275"/>
      <c r="L1023" s="275"/>
      <c r="M1023" s="275"/>
      <c r="N1023" s="275"/>
      <c r="O1023" s="275"/>
      <c r="P1023" s="283" t="s">
        <v>4958</v>
      </c>
    </row>
    <row r="1024" spans="1:16" ht="14.4" customHeight="1" x14ac:dyDescent="0.3">
      <c r="A1024" s="278">
        <v>1019</v>
      </c>
      <c r="B1024" s="279" t="s">
        <v>6585</v>
      </c>
      <c r="C1024" s="280" t="s">
        <v>7466</v>
      </c>
      <c r="D1024" s="281">
        <v>1</v>
      </c>
      <c r="E1024" s="282">
        <v>30499.37</v>
      </c>
      <c r="F1024" s="285"/>
      <c r="G1024" s="282">
        <v>30499.37</v>
      </c>
      <c r="H1024" s="275"/>
      <c r="I1024" s="275"/>
      <c r="J1024" s="275"/>
      <c r="K1024" s="275"/>
      <c r="L1024" s="275"/>
      <c r="M1024" s="275"/>
      <c r="N1024" s="275"/>
      <c r="O1024" s="275"/>
      <c r="P1024" s="283" t="s">
        <v>4958</v>
      </c>
    </row>
    <row r="1025" spans="1:16" ht="14.4" customHeight="1" x14ac:dyDescent="0.3">
      <c r="A1025" s="278">
        <v>1020</v>
      </c>
      <c r="B1025" s="279" t="s">
        <v>6585</v>
      </c>
      <c r="C1025" s="280" t="s">
        <v>7466</v>
      </c>
      <c r="D1025" s="281">
        <v>1</v>
      </c>
      <c r="E1025" s="282">
        <v>30499.37</v>
      </c>
      <c r="F1025" s="285"/>
      <c r="G1025" s="282">
        <v>30499.37</v>
      </c>
      <c r="H1025" s="275"/>
      <c r="I1025" s="275"/>
      <c r="J1025" s="275"/>
      <c r="K1025" s="275"/>
      <c r="L1025" s="275"/>
      <c r="M1025" s="275"/>
      <c r="N1025" s="275"/>
      <c r="O1025" s="275"/>
      <c r="P1025" s="283" t="s">
        <v>4958</v>
      </c>
    </row>
    <row r="1026" spans="1:16" ht="14.4" customHeight="1" x14ac:dyDescent="0.3">
      <c r="A1026" s="278">
        <v>1021</v>
      </c>
      <c r="B1026" s="279" t="s">
        <v>6585</v>
      </c>
      <c r="C1026" s="280" t="s">
        <v>7466</v>
      </c>
      <c r="D1026" s="281">
        <v>1</v>
      </c>
      <c r="E1026" s="282">
        <v>30499.37</v>
      </c>
      <c r="F1026" s="285"/>
      <c r="G1026" s="282">
        <v>30499.37</v>
      </c>
      <c r="H1026" s="275"/>
      <c r="I1026" s="275"/>
      <c r="J1026" s="275"/>
      <c r="K1026" s="275"/>
      <c r="L1026" s="275"/>
      <c r="M1026" s="275"/>
      <c r="N1026" s="275"/>
      <c r="O1026" s="275"/>
      <c r="P1026" s="283" t="s">
        <v>4958</v>
      </c>
    </row>
    <row r="1027" spans="1:16" ht="14.4" customHeight="1" x14ac:dyDescent="0.3">
      <c r="A1027" s="278">
        <v>1022</v>
      </c>
      <c r="B1027" s="279" t="s">
        <v>6585</v>
      </c>
      <c r="C1027" s="280" t="s">
        <v>7466</v>
      </c>
      <c r="D1027" s="281">
        <v>1</v>
      </c>
      <c r="E1027" s="282">
        <v>30499.37</v>
      </c>
      <c r="F1027" s="285"/>
      <c r="G1027" s="282">
        <v>30499.37</v>
      </c>
      <c r="H1027" s="275"/>
      <c r="I1027" s="275"/>
      <c r="J1027" s="275"/>
      <c r="K1027" s="275"/>
      <c r="L1027" s="275"/>
      <c r="M1027" s="275"/>
      <c r="N1027" s="275"/>
      <c r="O1027" s="275"/>
      <c r="P1027" s="283" t="s">
        <v>4958</v>
      </c>
    </row>
    <row r="1028" spans="1:16" ht="14.4" customHeight="1" x14ac:dyDescent="0.3">
      <c r="A1028" s="278">
        <v>1023</v>
      </c>
      <c r="B1028" s="279" t="s">
        <v>6585</v>
      </c>
      <c r="C1028" s="280" t="s">
        <v>7466</v>
      </c>
      <c r="D1028" s="281">
        <v>1</v>
      </c>
      <c r="E1028" s="282">
        <v>30499.37</v>
      </c>
      <c r="F1028" s="285"/>
      <c r="G1028" s="282">
        <v>30499.37</v>
      </c>
      <c r="H1028" s="275"/>
      <c r="I1028" s="275"/>
      <c r="J1028" s="275"/>
      <c r="K1028" s="275"/>
      <c r="L1028" s="275"/>
      <c r="M1028" s="275"/>
      <c r="N1028" s="275"/>
      <c r="O1028" s="275"/>
      <c r="P1028" s="283" t="s">
        <v>4958</v>
      </c>
    </row>
    <row r="1029" spans="1:16" ht="14.4" customHeight="1" x14ac:dyDescent="0.3">
      <c r="A1029" s="278">
        <v>1024</v>
      </c>
      <c r="B1029" s="279" t="s">
        <v>6585</v>
      </c>
      <c r="C1029" s="280" t="s">
        <v>7466</v>
      </c>
      <c r="D1029" s="281">
        <v>1</v>
      </c>
      <c r="E1029" s="282">
        <v>30499.37</v>
      </c>
      <c r="F1029" s="285"/>
      <c r="G1029" s="282">
        <v>30499.37</v>
      </c>
      <c r="H1029" s="275"/>
      <c r="I1029" s="275"/>
      <c r="J1029" s="275"/>
      <c r="K1029" s="275"/>
      <c r="L1029" s="275"/>
      <c r="M1029" s="275"/>
      <c r="N1029" s="275"/>
      <c r="O1029" s="275"/>
      <c r="P1029" s="283" t="s">
        <v>4958</v>
      </c>
    </row>
    <row r="1030" spans="1:16" ht="14.4" customHeight="1" x14ac:dyDescent="0.3">
      <c r="A1030" s="278">
        <v>1025</v>
      </c>
      <c r="B1030" s="279" t="s">
        <v>6585</v>
      </c>
      <c r="C1030" s="280" t="s">
        <v>7466</v>
      </c>
      <c r="D1030" s="281">
        <v>1</v>
      </c>
      <c r="E1030" s="282">
        <v>30499.37</v>
      </c>
      <c r="F1030" s="285"/>
      <c r="G1030" s="282">
        <v>30499.37</v>
      </c>
      <c r="H1030" s="275"/>
      <c r="I1030" s="275"/>
      <c r="J1030" s="275"/>
      <c r="K1030" s="275"/>
      <c r="L1030" s="275"/>
      <c r="M1030" s="275"/>
      <c r="N1030" s="275"/>
      <c r="O1030" s="275"/>
      <c r="P1030" s="283" t="s">
        <v>4958</v>
      </c>
    </row>
    <row r="1031" spans="1:16" ht="14.4" customHeight="1" x14ac:dyDescent="0.3">
      <c r="A1031" s="278">
        <v>1026</v>
      </c>
      <c r="B1031" s="279" t="s">
        <v>6585</v>
      </c>
      <c r="C1031" s="280" t="s">
        <v>7466</v>
      </c>
      <c r="D1031" s="281">
        <v>1</v>
      </c>
      <c r="E1031" s="282">
        <v>30499.37</v>
      </c>
      <c r="F1031" s="285"/>
      <c r="G1031" s="282">
        <v>30499.37</v>
      </c>
      <c r="H1031" s="275"/>
      <c r="I1031" s="275"/>
      <c r="J1031" s="275"/>
      <c r="K1031" s="275"/>
      <c r="L1031" s="275"/>
      <c r="M1031" s="275"/>
      <c r="N1031" s="275"/>
      <c r="O1031" s="275"/>
      <c r="P1031" s="283" t="s">
        <v>4958</v>
      </c>
    </row>
    <row r="1032" spans="1:16" ht="14.4" customHeight="1" x14ac:dyDescent="0.3">
      <c r="A1032" s="278">
        <v>1027</v>
      </c>
      <c r="B1032" s="279" t="s">
        <v>6585</v>
      </c>
      <c r="C1032" s="280" t="s">
        <v>7466</v>
      </c>
      <c r="D1032" s="281">
        <v>1</v>
      </c>
      <c r="E1032" s="282">
        <v>30499.37</v>
      </c>
      <c r="F1032" s="285"/>
      <c r="G1032" s="282">
        <v>30499.37</v>
      </c>
      <c r="H1032" s="275"/>
      <c r="I1032" s="275"/>
      <c r="J1032" s="275"/>
      <c r="K1032" s="275"/>
      <c r="L1032" s="275"/>
      <c r="M1032" s="275"/>
      <c r="N1032" s="275"/>
      <c r="O1032" s="275"/>
      <c r="P1032" s="283" t="s">
        <v>4958</v>
      </c>
    </row>
    <row r="1033" spans="1:16" ht="14.4" customHeight="1" x14ac:dyDescent="0.3">
      <c r="A1033" s="278">
        <v>1028</v>
      </c>
      <c r="B1033" s="279" t="s">
        <v>6585</v>
      </c>
      <c r="C1033" s="280" t="s">
        <v>7466</v>
      </c>
      <c r="D1033" s="281">
        <v>1</v>
      </c>
      <c r="E1033" s="282">
        <v>30499.37</v>
      </c>
      <c r="F1033" s="285"/>
      <c r="G1033" s="282">
        <v>30499.37</v>
      </c>
      <c r="H1033" s="275"/>
      <c r="I1033" s="275"/>
      <c r="J1033" s="275"/>
      <c r="K1033" s="275"/>
      <c r="L1033" s="275"/>
      <c r="M1033" s="275"/>
      <c r="N1033" s="275"/>
      <c r="O1033" s="275"/>
      <c r="P1033" s="283" t="s">
        <v>4958</v>
      </c>
    </row>
    <row r="1034" spans="1:16" ht="14.4" customHeight="1" x14ac:dyDescent="0.3">
      <c r="A1034" s="278">
        <v>1029</v>
      </c>
      <c r="B1034" s="279" t="s">
        <v>6585</v>
      </c>
      <c r="C1034" s="280" t="s">
        <v>7466</v>
      </c>
      <c r="D1034" s="281">
        <v>1</v>
      </c>
      <c r="E1034" s="282">
        <v>30499.37</v>
      </c>
      <c r="F1034" s="285"/>
      <c r="G1034" s="282">
        <v>30499.37</v>
      </c>
      <c r="H1034" s="275"/>
      <c r="I1034" s="275"/>
      <c r="J1034" s="275"/>
      <c r="K1034" s="275"/>
      <c r="L1034" s="275"/>
      <c r="M1034" s="275"/>
      <c r="N1034" s="275"/>
      <c r="O1034" s="275"/>
      <c r="P1034" s="283" t="s">
        <v>4958</v>
      </c>
    </row>
    <row r="1035" spans="1:16" ht="14.4" customHeight="1" x14ac:dyDescent="0.3">
      <c r="A1035" s="278">
        <v>1030</v>
      </c>
      <c r="B1035" s="279" t="s">
        <v>6585</v>
      </c>
      <c r="C1035" s="280" t="s">
        <v>7466</v>
      </c>
      <c r="D1035" s="281">
        <v>1</v>
      </c>
      <c r="E1035" s="282">
        <v>30499.37</v>
      </c>
      <c r="F1035" s="285"/>
      <c r="G1035" s="282">
        <v>30499.37</v>
      </c>
      <c r="H1035" s="275"/>
      <c r="I1035" s="275"/>
      <c r="J1035" s="275"/>
      <c r="K1035" s="275"/>
      <c r="L1035" s="275"/>
      <c r="M1035" s="275"/>
      <c r="N1035" s="275"/>
      <c r="O1035" s="275"/>
      <c r="P1035" s="283" t="s">
        <v>4958</v>
      </c>
    </row>
    <row r="1036" spans="1:16" ht="14.4" customHeight="1" x14ac:dyDescent="0.3">
      <c r="A1036" s="278">
        <v>1031</v>
      </c>
      <c r="B1036" s="279" t="s">
        <v>6585</v>
      </c>
      <c r="C1036" s="280" t="s">
        <v>7466</v>
      </c>
      <c r="D1036" s="281">
        <v>1</v>
      </c>
      <c r="E1036" s="282">
        <v>30499.37</v>
      </c>
      <c r="F1036" s="285"/>
      <c r="G1036" s="282">
        <v>30499.37</v>
      </c>
      <c r="H1036" s="275"/>
      <c r="I1036" s="275"/>
      <c r="J1036" s="275"/>
      <c r="K1036" s="275"/>
      <c r="L1036" s="275"/>
      <c r="M1036" s="275"/>
      <c r="N1036" s="275"/>
      <c r="O1036" s="275"/>
      <c r="P1036" s="283" t="s">
        <v>4958</v>
      </c>
    </row>
    <row r="1037" spans="1:16" ht="14.4" customHeight="1" x14ac:dyDescent="0.3">
      <c r="A1037" s="278">
        <v>1032</v>
      </c>
      <c r="B1037" s="279" t="s">
        <v>6586</v>
      </c>
      <c r="C1037" s="280" t="s">
        <v>7466</v>
      </c>
      <c r="D1037" s="281">
        <v>1</v>
      </c>
      <c r="E1037" s="282">
        <v>16722.27</v>
      </c>
      <c r="F1037" s="285"/>
      <c r="G1037" s="282">
        <v>16722.27</v>
      </c>
      <c r="H1037" s="275"/>
      <c r="I1037" s="275"/>
      <c r="J1037" s="275"/>
      <c r="K1037" s="275"/>
      <c r="L1037" s="275"/>
      <c r="M1037" s="275"/>
      <c r="N1037" s="275"/>
      <c r="O1037" s="275"/>
      <c r="P1037" s="283" t="s">
        <v>4958</v>
      </c>
    </row>
    <row r="1038" spans="1:16" ht="14.4" customHeight="1" x14ac:dyDescent="0.3">
      <c r="A1038" s="278">
        <v>1033</v>
      </c>
      <c r="B1038" s="279" t="s">
        <v>6586</v>
      </c>
      <c r="C1038" s="280" t="s">
        <v>7466</v>
      </c>
      <c r="D1038" s="281">
        <v>1</v>
      </c>
      <c r="E1038" s="282">
        <v>16722.27</v>
      </c>
      <c r="F1038" s="285"/>
      <c r="G1038" s="282">
        <v>16722.27</v>
      </c>
      <c r="H1038" s="275"/>
      <c r="I1038" s="275"/>
      <c r="J1038" s="275"/>
      <c r="K1038" s="275"/>
      <c r="L1038" s="275"/>
      <c r="M1038" s="275"/>
      <c r="N1038" s="275"/>
      <c r="O1038" s="275"/>
      <c r="P1038" s="283" t="s">
        <v>4958</v>
      </c>
    </row>
    <row r="1039" spans="1:16" ht="14.4" customHeight="1" x14ac:dyDescent="0.3">
      <c r="A1039" s="278">
        <v>1034</v>
      </c>
      <c r="B1039" s="279" t="s">
        <v>6586</v>
      </c>
      <c r="C1039" s="280" t="s">
        <v>7466</v>
      </c>
      <c r="D1039" s="281">
        <v>1</v>
      </c>
      <c r="E1039" s="282">
        <v>16722.27</v>
      </c>
      <c r="F1039" s="285"/>
      <c r="G1039" s="282">
        <v>16722.27</v>
      </c>
      <c r="H1039" s="275"/>
      <c r="I1039" s="275"/>
      <c r="J1039" s="275"/>
      <c r="K1039" s="275"/>
      <c r="L1039" s="275"/>
      <c r="M1039" s="275"/>
      <c r="N1039" s="275"/>
      <c r="O1039" s="275"/>
      <c r="P1039" s="283" t="s">
        <v>4958</v>
      </c>
    </row>
    <row r="1040" spans="1:16" ht="14.4" customHeight="1" x14ac:dyDescent="0.3">
      <c r="A1040" s="278">
        <v>1035</v>
      </c>
      <c r="B1040" s="279" t="s">
        <v>6586</v>
      </c>
      <c r="C1040" s="280" t="s">
        <v>7466</v>
      </c>
      <c r="D1040" s="281">
        <v>1</v>
      </c>
      <c r="E1040" s="282">
        <v>16722.27</v>
      </c>
      <c r="F1040" s="285"/>
      <c r="G1040" s="282">
        <v>16722.27</v>
      </c>
      <c r="H1040" s="275"/>
      <c r="I1040" s="275"/>
      <c r="J1040" s="275"/>
      <c r="K1040" s="275"/>
      <c r="L1040" s="275"/>
      <c r="M1040" s="275"/>
      <c r="N1040" s="275"/>
      <c r="O1040" s="275"/>
      <c r="P1040" s="283" t="s">
        <v>4958</v>
      </c>
    </row>
    <row r="1041" spans="1:16" ht="14.4" customHeight="1" x14ac:dyDescent="0.3">
      <c r="A1041" s="278">
        <v>1036</v>
      </c>
      <c r="B1041" s="279" t="s">
        <v>6586</v>
      </c>
      <c r="C1041" s="280" t="s">
        <v>7466</v>
      </c>
      <c r="D1041" s="281">
        <v>1</v>
      </c>
      <c r="E1041" s="282">
        <v>16722.27</v>
      </c>
      <c r="F1041" s="285"/>
      <c r="G1041" s="282">
        <v>16722.27</v>
      </c>
      <c r="H1041" s="275"/>
      <c r="I1041" s="275"/>
      <c r="J1041" s="275"/>
      <c r="K1041" s="275"/>
      <c r="L1041" s="275"/>
      <c r="M1041" s="275"/>
      <c r="N1041" s="275"/>
      <c r="O1041" s="275"/>
      <c r="P1041" s="283" t="s">
        <v>4958</v>
      </c>
    </row>
    <row r="1042" spans="1:16" ht="14.4" customHeight="1" x14ac:dyDescent="0.3">
      <c r="A1042" s="278">
        <v>1037</v>
      </c>
      <c r="B1042" s="279" t="s">
        <v>6586</v>
      </c>
      <c r="C1042" s="280" t="s">
        <v>7466</v>
      </c>
      <c r="D1042" s="281">
        <v>1</v>
      </c>
      <c r="E1042" s="282">
        <v>16722.27</v>
      </c>
      <c r="F1042" s="285"/>
      <c r="G1042" s="282">
        <v>16722.27</v>
      </c>
      <c r="H1042" s="275"/>
      <c r="I1042" s="275"/>
      <c r="J1042" s="275"/>
      <c r="K1042" s="275"/>
      <c r="L1042" s="275"/>
      <c r="M1042" s="275"/>
      <c r="N1042" s="275"/>
      <c r="O1042" s="275"/>
      <c r="P1042" s="283" t="s">
        <v>4958</v>
      </c>
    </row>
    <row r="1043" spans="1:16" ht="14.4" customHeight="1" x14ac:dyDescent="0.3">
      <c r="A1043" s="278">
        <v>1038</v>
      </c>
      <c r="B1043" s="279" t="s">
        <v>6586</v>
      </c>
      <c r="C1043" s="280" t="s">
        <v>7466</v>
      </c>
      <c r="D1043" s="281">
        <v>1</v>
      </c>
      <c r="E1043" s="282">
        <v>16722.27</v>
      </c>
      <c r="F1043" s="285"/>
      <c r="G1043" s="282">
        <v>16722.27</v>
      </c>
      <c r="H1043" s="275"/>
      <c r="I1043" s="275"/>
      <c r="J1043" s="275"/>
      <c r="K1043" s="275"/>
      <c r="L1043" s="275"/>
      <c r="M1043" s="275"/>
      <c r="N1043" s="275"/>
      <c r="O1043" s="275"/>
      <c r="P1043" s="283" t="s">
        <v>4958</v>
      </c>
    </row>
    <row r="1044" spans="1:16" ht="14.4" customHeight="1" x14ac:dyDescent="0.3">
      <c r="A1044" s="278">
        <v>1039</v>
      </c>
      <c r="B1044" s="279" t="s">
        <v>6586</v>
      </c>
      <c r="C1044" s="280" t="s">
        <v>7466</v>
      </c>
      <c r="D1044" s="281">
        <v>1</v>
      </c>
      <c r="E1044" s="282">
        <v>16722.27</v>
      </c>
      <c r="F1044" s="285"/>
      <c r="G1044" s="282">
        <v>16722.27</v>
      </c>
      <c r="H1044" s="275"/>
      <c r="I1044" s="275"/>
      <c r="J1044" s="275"/>
      <c r="K1044" s="275"/>
      <c r="L1044" s="275"/>
      <c r="M1044" s="275"/>
      <c r="N1044" s="275"/>
      <c r="O1044" s="275"/>
      <c r="P1044" s="283" t="s">
        <v>4958</v>
      </c>
    </row>
    <row r="1045" spans="1:16" ht="14.4" customHeight="1" x14ac:dyDescent="0.3">
      <c r="A1045" s="278">
        <v>1040</v>
      </c>
      <c r="B1045" s="279" t="s">
        <v>6586</v>
      </c>
      <c r="C1045" s="280" t="s">
        <v>7466</v>
      </c>
      <c r="D1045" s="281">
        <v>1</v>
      </c>
      <c r="E1045" s="282">
        <v>16722.27</v>
      </c>
      <c r="F1045" s="285"/>
      <c r="G1045" s="282">
        <v>16722.27</v>
      </c>
      <c r="H1045" s="275"/>
      <c r="I1045" s="275"/>
      <c r="J1045" s="275"/>
      <c r="K1045" s="275"/>
      <c r="L1045" s="275"/>
      <c r="M1045" s="275"/>
      <c r="N1045" s="275"/>
      <c r="O1045" s="275"/>
      <c r="P1045" s="283" t="s">
        <v>4958</v>
      </c>
    </row>
    <row r="1046" spans="1:16" ht="14.4" customHeight="1" x14ac:dyDescent="0.3">
      <c r="A1046" s="278">
        <v>1041</v>
      </c>
      <c r="B1046" s="279" t="s">
        <v>6586</v>
      </c>
      <c r="C1046" s="280" t="s">
        <v>7466</v>
      </c>
      <c r="D1046" s="281">
        <v>1</v>
      </c>
      <c r="E1046" s="282">
        <v>16722.27</v>
      </c>
      <c r="F1046" s="285"/>
      <c r="G1046" s="282">
        <v>16722.27</v>
      </c>
      <c r="H1046" s="275"/>
      <c r="I1046" s="275"/>
      <c r="J1046" s="275"/>
      <c r="K1046" s="275"/>
      <c r="L1046" s="275"/>
      <c r="M1046" s="275"/>
      <c r="N1046" s="275"/>
      <c r="O1046" s="275"/>
      <c r="P1046" s="283" t="s">
        <v>4958</v>
      </c>
    </row>
    <row r="1047" spans="1:16" ht="14.4" customHeight="1" x14ac:dyDescent="0.3">
      <c r="A1047" s="278">
        <v>1042</v>
      </c>
      <c r="B1047" s="279" t="s">
        <v>6586</v>
      </c>
      <c r="C1047" s="280" t="s">
        <v>7466</v>
      </c>
      <c r="D1047" s="281">
        <v>1</v>
      </c>
      <c r="E1047" s="282">
        <v>16722.27</v>
      </c>
      <c r="F1047" s="285"/>
      <c r="G1047" s="282">
        <v>16722.27</v>
      </c>
      <c r="H1047" s="275"/>
      <c r="I1047" s="275"/>
      <c r="J1047" s="275"/>
      <c r="K1047" s="275"/>
      <c r="L1047" s="275"/>
      <c r="M1047" s="275"/>
      <c r="N1047" s="275"/>
      <c r="O1047" s="275"/>
      <c r="P1047" s="283" t="s">
        <v>4958</v>
      </c>
    </row>
    <row r="1048" spans="1:16" ht="14.4" customHeight="1" x14ac:dyDescent="0.3">
      <c r="A1048" s="278">
        <v>1043</v>
      </c>
      <c r="B1048" s="279" t="s">
        <v>6587</v>
      </c>
      <c r="C1048" s="280" t="s">
        <v>7466</v>
      </c>
      <c r="D1048" s="281">
        <v>1</v>
      </c>
      <c r="E1048" s="282">
        <v>7270.55</v>
      </c>
      <c r="F1048" s="285"/>
      <c r="G1048" s="282">
        <v>7270.55</v>
      </c>
      <c r="H1048" s="275"/>
      <c r="I1048" s="275"/>
      <c r="J1048" s="275"/>
      <c r="K1048" s="275"/>
      <c r="L1048" s="275"/>
      <c r="M1048" s="275"/>
      <c r="N1048" s="275"/>
      <c r="O1048" s="275"/>
      <c r="P1048" s="283" t="s">
        <v>4958</v>
      </c>
    </row>
    <row r="1049" spans="1:16" ht="14.4" customHeight="1" x14ac:dyDescent="0.3">
      <c r="A1049" s="278">
        <v>1044</v>
      </c>
      <c r="B1049" s="279" t="s">
        <v>6587</v>
      </c>
      <c r="C1049" s="280" t="s">
        <v>7466</v>
      </c>
      <c r="D1049" s="281">
        <v>1</v>
      </c>
      <c r="E1049" s="282">
        <v>7270.55</v>
      </c>
      <c r="F1049" s="285"/>
      <c r="G1049" s="282">
        <v>7270.55</v>
      </c>
      <c r="H1049" s="275"/>
      <c r="I1049" s="275"/>
      <c r="J1049" s="275"/>
      <c r="K1049" s="275"/>
      <c r="L1049" s="275"/>
      <c r="M1049" s="275"/>
      <c r="N1049" s="275"/>
      <c r="O1049" s="275"/>
      <c r="P1049" s="283" t="s">
        <v>4958</v>
      </c>
    </row>
    <row r="1050" spans="1:16" ht="14.4" customHeight="1" x14ac:dyDescent="0.3">
      <c r="A1050" s="278">
        <v>1045</v>
      </c>
      <c r="B1050" s="279" t="s">
        <v>6587</v>
      </c>
      <c r="C1050" s="280" t="s">
        <v>7466</v>
      </c>
      <c r="D1050" s="281">
        <v>1</v>
      </c>
      <c r="E1050" s="282">
        <v>7270.55</v>
      </c>
      <c r="F1050" s="285"/>
      <c r="G1050" s="282">
        <v>7270.55</v>
      </c>
      <c r="H1050" s="275"/>
      <c r="I1050" s="275"/>
      <c r="J1050" s="275"/>
      <c r="K1050" s="275"/>
      <c r="L1050" s="275"/>
      <c r="M1050" s="275"/>
      <c r="N1050" s="275"/>
      <c r="O1050" s="275"/>
      <c r="P1050" s="283" t="s">
        <v>4958</v>
      </c>
    </row>
    <row r="1051" spans="1:16" ht="14.4" customHeight="1" x14ac:dyDescent="0.3">
      <c r="A1051" s="278">
        <v>1046</v>
      </c>
      <c r="B1051" s="279" t="s">
        <v>6587</v>
      </c>
      <c r="C1051" s="280" t="s">
        <v>7466</v>
      </c>
      <c r="D1051" s="281">
        <v>1</v>
      </c>
      <c r="E1051" s="282">
        <v>7270.55</v>
      </c>
      <c r="F1051" s="285"/>
      <c r="G1051" s="282">
        <v>7270.55</v>
      </c>
      <c r="H1051" s="275"/>
      <c r="I1051" s="275"/>
      <c r="J1051" s="275"/>
      <c r="K1051" s="275"/>
      <c r="L1051" s="275"/>
      <c r="M1051" s="275"/>
      <c r="N1051" s="275"/>
      <c r="O1051" s="275"/>
      <c r="P1051" s="283" t="s">
        <v>4958</v>
      </c>
    </row>
    <row r="1052" spans="1:16" ht="14.4" customHeight="1" x14ac:dyDescent="0.3">
      <c r="A1052" s="278">
        <v>1047</v>
      </c>
      <c r="B1052" s="279" t="s">
        <v>6587</v>
      </c>
      <c r="C1052" s="280" t="s">
        <v>7466</v>
      </c>
      <c r="D1052" s="281">
        <v>1</v>
      </c>
      <c r="E1052" s="282">
        <v>7270.55</v>
      </c>
      <c r="F1052" s="285"/>
      <c r="G1052" s="282">
        <v>7270.55</v>
      </c>
      <c r="H1052" s="275"/>
      <c r="I1052" s="275"/>
      <c r="J1052" s="275"/>
      <c r="K1052" s="275"/>
      <c r="L1052" s="275"/>
      <c r="M1052" s="275"/>
      <c r="N1052" s="275"/>
      <c r="O1052" s="275"/>
      <c r="P1052" s="283" t="s">
        <v>4958</v>
      </c>
    </row>
    <row r="1053" spans="1:16" ht="14.4" customHeight="1" x14ac:dyDescent="0.3">
      <c r="A1053" s="278">
        <v>1048</v>
      </c>
      <c r="B1053" s="279" t="s">
        <v>6587</v>
      </c>
      <c r="C1053" s="280" t="s">
        <v>7466</v>
      </c>
      <c r="D1053" s="281">
        <v>1</v>
      </c>
      <c r="E1053" s="282">
        <v>7270.55</v>
      </c>
      <c r="F1053" s="285"/>
      <c r="G1053" s="282">
        <v>7270.55</v>
      </c>
      <c r="H1053" s="275"/>
      <c r="I1053" s="275"/>
      <c r="J1053" s="275"/>
      <c r="K1053" s="275"/>
      <c r="L1053" s="275"/>
      <c r="M1053" s="275"/>
      <c r="N1053" s="275"/>
      <c r="O1053" s="275"/>
      <c r="P1053" s="283" t="s">
        <v>4958</v>
      </c>
    </row>
    <row r="1054" spans="1:16" ht="14.4" customHeight="1" x14ac:dyDescent="0.3">
      <c r="A1054" s="278">
        <v>1049</v>
      </c>
      <c r="B1054" s="279" t="s">
        <v>6587</v>
      </c>
      <c r="C1054" s="280" t="s">
        <v>7466</v>
      </c>
      <c r="D1054" s="281">
        <v>1</v>
      </c>
      <c r="E1054" s="282">
        <v>7270.55</v>
      </c>
      <c r="F1054" s="285"/>
      <c r="G1054" s="282">
        <v>7270.55</v>
      </c>
      <c r="H1054" s="275"/>
      <c r="I1054" s="275"/>
      <c r="J1054" s="275"/>
      <c r="K1054" s="275"/>
      <c r="L1054" s="275"/>
      <c r="M1054" s="275"/>
      <c r="N1054" s="275"/>
      <c r="O1054" s="275"/>
      <c r="P1054" s="283" t="s">
        <v>4958</v>
      </c>
    </row>
    <row r="1055" spans="1:16" ht="14.4" customHeight="1" x14ac:dyDescent="0.3">
      <c r="A1055" s="278">
        <v>1050</v>
      </c>
      <c r="B1055" s="279" t="s">
        <v>6587</v>
      </c>
      <c r="C1055" s="280" t="s">
        <v>7466</v>
      </c>
      <c r="D1055" s="281">
        <v>1</v>
      </c>
      <c r="E1055" s="282">
        <v>7270.55</v>
      </c>
      <c r="F1055" s="285"/>
      <c r="G1055" s="282">
        <v>7270.55</v>
      </c>
      <c r="H1055" s="275"/>
      <c r="I1055" s="275"/>
      <c r="J1055" s="275"/>
      <c r="K1055" s="275"/>
      <c r="L1055" s="275"/>
      <c r="M1055" s="275"/>
      <c r="N1055" s="275"/>
      <c r="O1055" s="275"/>
      <c r="P1055" s="283" t="s">
        <v>4958</v>
      </c>
    </row>
    <row r="1056" spans="1:16" ht="14.4" customHeight="1" x14ac:dyDescent="0.3">
      <c r="A1056" s="278">
        <v>1051</v>
      </c>
      <c r="B1056" s="279" t="s">
        <v>6587</v>
      </c>
      <c r="C1056" s="280" t="s">
        <v>7466</v>
      </c>
      <c r="D1056" s="281">
        <v>1</v>
      </c>
      <c r="E1056" s="282">
        <v>7270.55</v>
      </c>
      <c r="F1056" s="285"/>
      <c r="G1056" s="282">
        <v>7270.55</v>
      </c>
      <c r="H1056" s="275"/>
      <c r="I1056" s="275"/>
      <c r="J1056" s="275"/>
      <c r="K1056" s="275"/>
      <c r="L1056" s="275"/>
      <c r="M1056" s="275"/>
      <c r="N1056" s="275"/>
      <c r="O1056" s="275"/>
      <c r="P1056" s="283" t="s">
        <v>4958</v>
      </c>
    </row>
    <row r="1057" spans="1:16" ht="14.4" customHeight="1" x14ac:dyDescent="0.3">
      <c r="A1057" s="278">
        <v>1052</v>
      </c>
      <c r="B1057" s="279" t="s">
        <v>6587</v>
      </c>
      <c r="C1057" s="280" t="s">
        <v>7466</v>
      </c>
      <c r="D1057" s="281">
        <v>1</v>
      </c>
      <c r="E1057" s="282">
        <v>7270.55</v>
      </c>
      <c r="F1057" s="285"/>
      <c r="G1057" s="282">
        <v>7270.55</v>
      </c>
      <c r="H1057" s="275"/>
      <c r="I1057" s="275"/>
      <c r="J1057" s="275"/>
      <c r="K1057" s="275"/>
      <c r="L1057" s="275"/>
      <c r="M1057" s="275"/>
      <c r="N1057" s="275"/>
      <c r="O1057" s="275"/>
      <c r="P1057" s="283" t="s">
        <v>4958</v>
      </c>
    </row>
    <row r="1058" spans="1:16" ht="14.4" customHeight="1" x14ac:dyDescent="0.3">
      <c r="A1058" s="278">
        <v>1053</v>
      </c>
      <c r="B1058" s="279" t="s">
        <v>6587</v>
      </c>
      <c r="C1058" s="280" t="s">
        <v>7466</v>
      </c>
      <c r="D1058" s="281">
        <v>1</v>
      </c>
      <c r="E1058" s="282">
        <v>7270.55</v>
      </c>
      <c r="F1058" s="285"/>
      <c r="G1058" s="282">
        <v>7270.55</v>
      </c>
      <c r="H1058" s="275"/>
      <c r="I1058" s="275"/>
      <c r="J1058" s="275"/>
      <c r="K1058" s="275"/>
      <c r="L1058" s="275"/>
      <c r="M1058" s="275"/>
      <c r="N1058" s="275"/>
      <c r="O1058" s="275"/>
      <c r="P1058" s="283" t="s">
        <v>4958</v>
      </c>
    </row>
    <row r="1059" spans="1:16" ht="14.4" customHeight="1" x14ac:dyDescent="0.3">
      <c r="A1059" s="278">
        <v>1054</v>
      </c>
      <c r="B1059" s="279" t="s">
        <v>6587</v>
      </c>
      <c r="C1059" s="280" t="s">
        <v>7466</v>
      </c>
      <c r="D1059" s="281">
        <v>1</v>
      </c>
      <c r="E1059" s="282">
        <v>7270.55</v>
      </c>
      <c r="F1059" s="285"/>
      <c r="G1059" s="282">
        <v>7270.55</v>
      </c>
      <c r="H1059" s="275"/>
      <c r="I1059" s="275"/>
      <c r="J1059" s="275"/>
      <c r="K1059" s="275"/>
      <c r="L1059" s="275"/>
      <c r="M1059" s="275"/>
      <c r="N1059" s="275"/>
      <c r="O1059" s="275"/>
      <c r="P1059" s="283" t="s">
        <v>4958</v>
      </c>
    </row>
    <row r="1060" spans="1:16" ht="14.4" customHeight="1" x14ac:dyDescent="0.3">
      <c r="A1060" s="278">
        <v>1055</v>
      </c>
      <c r="B1060" s="279" t="s">
        <v>6587</v>
      </c>
      <c r="C1060" s="280" t="s">
        <v>7466</v>
      </c>
      <c r="D1060" s="281">
        <v>1</v>
      </c>
      <c r="E1060" s="282">
        <v>7270.55</v>
      </c>
      <c r="F1060" s="285"/>
      <c r="G1060" s="282">
        <v>7270.55</v>
      </c>
      <c r="H1060" s="275"/>
      <c r="I1060" s="275"/>
      <c r="J1060" s="275"/>
      <c r="K1060" s="275"/>
      <c r="L1060" s="275"/>
      <c r="M1060" s="275"/>
      <c r="N1060" s="275"/>
      <c r="O1060" s="275"/>
      <c r="P1060" s="283" t="s">
        <v>4958</v>
      </c>
    </row>
    <row r="1061" spans="1:16" ht="14.4" customHeight="1" x14ac:dyDescent="0.3">
      <c r="A1061" s="278">
        <v>1056</v>
      </c>
      <c r="B1061" s="279" t="s">
        <v>6587</v>
      </c>
      <c r="C1061" s="280" t="s">
        <v>7466</v>
      </c>
      <c r="D1061" s="281">
        <v>1</v>
      </c>
      <c r="E1061" s="282">
        <v>7270.55</v>
      </c>
      <c r="F1061" s="285"/>
      <c r="G1061" s="282">
        <v>7270.55</v>
      </c>
      <c r="H1061" s="275"/>
      <c r="I1061" s="275"/>
      <c r="J1061" s="275"/>
      <c r="K1061" s="275"/>
      <c r="L1061" s="275"/>
      <c r="M1061" s="275"/>
      <c r="N1061" s="275"/>
      <c r="O1061" s="275"/>
      <c r="P1061" s="283" t="s">
        <v>4958</v>
      </c>
    </row>
    <row r="1062" spans="1:16" ht="14.4" customHeight="1" x14ac:dyDescent="0.3">
      <c r="A1062" s="278">
        <v>1057</v>
      </c>
      <c r="B1062" s="279" t="s">
        <v>6588</v>
      </c>
      <c r="C1062" s="280" t="s">
        <v>7466</v>
      </c>
      <c r="D1062" s="281">
        <v>1</v>
      </c>
      <c r="E1062" s="282">
        <v>55135.11</v>
      </c>
      <c r="F1062" s="285"/>
      <c r="G1062" s="282">
        <v>55135.11</v>
      </c>
      <c r="H1062" s="275"/>
      <c r="I1062" s="275"/>
      <c r="J1062" s="275"/>
      <c r="K1062" s="275"/>
      <c r="L1062" s="275"/>
      <c r="M1062" s="275"/>
      <c r="N1062" s="275"/>
      <c r="O1062" s="275"/>
      <c r="P1062" s="283" t="s">
        <v>4958</v>
      </c>
    </row>
    <row r="1063" spans="1:16" ht="14.4" customHeight="1" x14ac:dyDescent="0.3">
      <c r="A1063" s="278">
        <v>1058</v>
      </c>
      <c r="B1063" s="279" t="s">
        <v>6589</v>
      </c>
      <c r="C1063" s="280" t="s">
        <v>7466</v>
      </c>
      <c r="D1063" s="281">
        <v>1</v>
      </c>
      <c r="E1063" s="282">
        <v>149652.38</v>
      </c>
      <c r="F1063" s="285"/>
      <c r="G1063" s="282">
        <v>149652.38</v>
      </c>
      <c r="H1063" s="275"/>
      <c r="I1063" s="275"/>
      <c r="J1063" s="275"/>
      <c r="K1063" s="275"/>
      <c r="L1063" s="275"/>
      <c r="M1063" s="275"/>
      <c r="N1063" s="275"/>
      <c r="O1063" s="275"/>
      <c r="P1063" s="283" t="s">
        <v>4958</v>
      </c>
    </row>
    <row r="1064" spans="1:16" ht="14.4" customHeight="1" x14ac:dyDescent="0.3">
      <c r="A1064" s="278">
        <v>1059</v>
      </c>
      <c r="B1064" s="279" t="s">
        <v>6590</v>
      </c>
      <c r="C1064" s="280" t="s">
        <v>7466</v>
      </c>
      <c r="D1064" s="281">
        <v>1</v>
      </c>
      <c r="E1064" s="282">
        <v>302940.03000000003</v>
      </c>
      <c r="F1064" s="285"/>
      <c r="G1064" s="282">
        <v>302940.03000000003</v>
      </c>
      <c r="H1064" s="275"/>
      <c r="I1064" s="275"/>
      <c r="J1064" s="275"/>
      <c r="K1064" s="275"/>
      <c r="L1064" s="275"/>
      <c r="M1064" s="275"/>
      <c r="N1064" s="275"/>
      <c r="O1064" s="275"/>
      <c r="P1064" s="283" t="s">
        <v>4958</v>
      </c>
    </row>
    <row r="1065" spans="1:16" ht="14.4" customHeight="1" x14ac:dyDescent="0.3">
      <c r="A1065" s="278">
        <v>1060</v>
      </c>
      <c r="B1065" s="279" t="s">
        <v>6591</v>
      </c>
      <c r="C1065" s="280" t="s">
        <v>7466</v>
      </c>
      <c r="D1065" s="281">
        <v>1</v>
      </c>
      <c r="E1065" s="282">
        <v>4241.1499999999996</v>
      </c>
      <c r="F1065" s="285"/>
      <c r="G1065" s="282">
        <v>4241.1499999999996</v>
      </c>
      <c r="H1065" s="275"/>
      <c r="I1065" s="275"/>
      <c r="J1065" s="275"/>
      <c r="K1065" s="275"/>
      <c r="L1065" s="275"/>
      <c r="M1065" s="275"/>
      <c r="N1065" s="275"/>
      <c r="O1065" s="275"/>
      <c r="P1065" s="283" t="s">
        <v>4958</v>
      </c>
    </row>
    <row r="1066" spans="1:16" ht="14.4" customHeight="1" x14ac:dyDescent="0.3">
      <c r="A1066" s="278">
        <v>1061</v>
      </c>
      <c r="B1066" s="279" t="s">
        <v>6591</v>
      </c>
      <c r="C1066" s="280" t="s">
        <v>7466</v>
      </c>
      <c r="D1066" s="281">
        <v>1</v>
      </c>
      <c r="E1066" s="282">
        <v>4241.1499999999996</v>
      </c>
      <c r="F1066" s="285"/>
      <c r="G1066" s="282">
        <v>4241.1499999999996</v>
      </c>
      <c r="H1066" s="275"/>
      <c r="I1066" s="275"/>
      <c r="J1066" s="275"/>
      <c r="K1066" s="275"/>
      <c r="L1066" s="275"/>
      <c r="M1066" s="275"/>
      <c r="N1066" s="275"/>
      <c r="O1066" s="275"/>
      <c r="P1066" s="283" t="s">
        <v>4958</v>
      </c>
    </row>
    <row r="1067" spans="1:16" ht="14.4" customHeight="1" x14ac:dyDescent="0.3">
      <c r="A1067" s="278">
        <v>1062</v>
      </c>
      <c r="B1067" s="279" t="s">
        <v>6591</v>
      </c>
      <c r="C1067" s="280" t="s">
        <v>7466</v>
      </c>
      <c r="D1067" s="281">
        <v>1</v>
      </c>
      <c r="E1067" s="282">
        <v>4241.1499999999996</v>
      </c>
      <c r="F1067" s="285"/>
      <c r="G1067" s="282">
        <v>4241.1499999999996</v>
      </c>
      <c r="H1067" s="275"/>
      <c r="I1067" s="275"/>
      <c r="J1067" s="275"/>
      <c r="K1067" s="275"/>
      <c r="L1067" s="275"/>
      <c r="M1067" s="275"/>
      <c r="N1067" s="275"/>
      <c r="O1067" s="275"/>
      <c r="P1067" s="283" t="s">
        <v>4958</v>
      </c>
    </row>
    <row r="1068" spans="1:16" ht="14.4" customHeight="1" x14ac:dyDescent="0.3">
      <c r="A1068" s="278">
        <v>1063</v>
      </c>
      <c r="B1068" s="279" t="s">
        <v>6591</v>
      </c>
      <c r="C1068" s="280" t="s">
        <v>7466</v>
      </c>
      <c r="D1068" s="281">
        <v>1</v>
      </c>
      <c r="E1068" s="282">
        <v>4241.1499999999996</v>
      </c>
      <c r="F1068" s="285"/>
      <c r="G1068" s="282">
        <v>4241.1499999999996</v>
      </c>
      <c r="H1068" s="275"/>
      <c r="I1068" s="275"/>
      <c r="J1068" s="275"/>
      <c r="K1068" s="275"/>
      <c r="L1068" s="275"/>
      <c r="M1068" s="275"/>
      <c r="N1068" s="275"/>
      <c r="O1068" s="275"/>
      <c r="P1068" s="283" t="s">
        <v>4958</v>
      </c>
    </row>
    <row r="1069" spans="1:16" ht="14.4" customHeight="1" x14ac:dyDescent="0.3">
      <c r="A1069" s="278">
        <v>1064</v>
      </c>
      <c r="B1069" s="279" t="s">
        <v>6591</v>
      </c>
      <c r="C1069" s="280" t="s">
        <v>7466</v>
      </c>
      <c r="D1069" s="281">
        <v>1</v>
      </c>
      <c r="E1069" s="282">
        <v>4241.1499999999996</v>
      </c>
      <c r="F1069" s="285"/>
      <c r="G1069" s="282">
        <v>4241.1499999999996</v>
      </c>
      <c r="H1069" s="275"/>
      <c r="I1069" s="275"/>
      <c r="J1069" s="275"/>
      <c r="K1069" s="275"/>
      <c r="L1069" s="275"/>
      <c r="M1069" s="275"/>
      <c r="N1069" s="275"/>
      <c r="O1069" s="275"/>
      <c r="P1069" s="283" t="s">
        <v>4958</v>
      </c>
    </row>
    <row r="1070" spans="1:16" ht="14.4" customHeight="1" x14ac:dyDescent="0.3">
      <c r="A1070" s="278">
        <v>1065</v>
      </c>
      <c r="B1070" s="279" t="s">
        <v>6591</v>
      </c>
      <c r="C1070" s="280" t="s">
        <v>7466</v>
      </c>
      <c r="D1070" s="281">
        <v>1</v>
      </c>
      <c r="E1070" s="282">
        <v>4241.1499999999996</v>
      </c>
      <c r="F1070" s="285"/>
      <c r="G1070" s="282">
        <v>4241.1499999999996</v>
      </c>
      <c r="H1070" s="275"/>
      <c r="I1070" s="275"/>
      <c r="J1070" s="275"/>
      <c r="K1070" s="275"/>
      <c r="L1070" s="275"/>
      <c r="M1070" s="275"/>
      <c r="N1070" s="275"/>
      <c r="O1070" s="275"/>
      <c r="P1070" s="283" t="s">
        <v>4958</v>
      </c>
    </row>
    <row r="1071" spans="1:16" ht="14.4" customHeight="1" x14ac:dyDescent="0.3">
      <c r="A1071" s="278">
        <v>1066</v>
      </c>
      <c r="B1071" s="279" t="s">
        <v>6591</v>
      </c>
      <c r="C1071" s="280" t="s">
        <v>7466</v>
      </c>
      <c r="D1071" s="281">
        <v>1</v>
      </c>
      <c r="E1071" s="282">
        <v>4241.1499999999996</v>
      </c>
      <c r="F1071" s="285"/>
      <c r="G1071" s="282">
        <v>4241.1499999999996</v>
      </c>
      <c r="H1071" s="275"/>
      <c r="I1071" s="275"/>
      <c r="J1071" s="275"/>
      <c r="K1071" s="275"/>
      <c r="L1071" s="275"/>
      <c r="M1071" s="275"/>
      <c r="N1071" s="275"/>
      <c r="O1071" s="275"/>
      <c r="P1071" s="283" t="s">
        <v>4958</v>
      </c>
    </row>
    <row r="1072" spans="1:16" ht="14.4" customHeight="1" x14ac:dyDescent="0.3">
      <c r="A1072" s="278">
        <v>1067</v>
      </c>
      <c r="B1072" s="279" t="s">
        <v>6591</v>
      </c>
      <c r="C1072" s="280" t="s">
        <v>7466</v>
      </c>
      <c r="D1072" s="281">
        <v>1</v>
      </c>
      <c r="E1072" s="282">
        <v>4241.1499999999996</v>
      </c>
      <c r="F1072" s="285"/>
      <c r="G1072" s="282">
        <v>4241.1499999999996</v>
      </c>
      <c r="H1072" s="275"/>
      <c r="I1072" s="275"/>
      <c r="J1072" s="275"/>
      <c r="K1072" s="275"/>
      <c r="L1072" s="275"/>
      <c r="M1072" s="275"/>
      <c r="N1072" s="275"/>
      <c r="O1072" s="275"/>
      <c r="P1072" s="283" t="s">
        <v>4958</v>
      </c>
    </row>
    <row r="1073" spans="1:16" ht="14.4" customHeight="1" x14ac:dyDescent="0.3">
      <c r="A1073" s="278">
        <v>1068</v>
      </c>
      <c r="B1073" s="279" t="s">
        <v>6591</v>
      </c>
      <c r="C1073" s="280" t="s">
        <v>7466</v>
      </c>
      <c r="D1073" s="281">
        <v>1</v>
      </c>
      <c r="E1073" s="282">
        <v>4241.1499999999996</v>
      </c>
      <c r="F1073" s="285"/>
      <c r="G1073" s="282">
        <v>4241.1499999999996</v>
      </c>
      <c r="H1073" s="275"/>
      <c r="I1073" s="275"/>
      <c r="J1073" s="275"/>
      <c r="K1073" s="275"/>
      <c r="L1073" s="275"/>
      <c r="M1073" s="275"/>
      <c r="N1073" s="275"/>
      <c r="O1073" s="275"/>
      <c r="P1073" s="283" t="s">
        <v>4958</v>
      </c>
    </row>
    <row r="1074" spans="1:16" ht="14.4" customHeight="1" x14ac:dyDescent="0.3">
      <c r="A1074" s="278">
        <v>1069</v>
      </c>
      <c r="B1074" s="279" t="s">
        <v>6591</v>
      </c>
      <c r="C1074" s="280" t="s">
        <v>7466</v>
      </c>
      <c r="D1074" s="281">
        <v>1</v>
      </c>
      <c r="E1074" s="282">
        <v>4241.1499999999996</v>
      </c>
      <c r="F1074" s="285"/>
      <c r="G1074" s="282">
        <v>4241.1499999999996</v>
      </c>
      <c r="H1074" s="275"/>
      <c r="I1074" s="275"/>
      <c r="J1074" s="275"/>
      <c r="K1074" s="275"/>
      <c r="L1074" s="275"/>
      <c r="M1074" s="275"/>
      <c r="N1074" s="275"/>
      <c r="O1074" s="275"/>
      <c r="P1074" s="283" t="s">
        <v>4958</v>
      </c>
    </row>
    <row r="1075" spans="1:16" ht="14.4" customHeight="1" x14ac:dyDescent="0.3">
      <c r="A1075" s="278">
        <v>1070</v>
      </c>
      <c r="B1075" s="279" t="s">
        <v>6591</v>
      </c>
      <c r="C1075" s="280" t="s">
        <v>7466</v>
      </c>
      <c r="D1075" s="281">
        <v>1</v>
      </c>
      <c r="E1075" s="282">
        <v>4241.1499999999996</v>
      </c>
      <c r="F1075" s="285"/>
      <c r="G1075" s="282">
        <v>4241.1499999999996</v>
      </c>
      <c r="H1075" s="275"/>
      <c r="I1075" s="275"/>
      <c r="J1075" s="275"/>
      <c r="K1075" s="275"/>
      <c r="L1075" s="275"/>
      <c r="M1075" s="275"/>
      <c r="N1075" s="275"/>
      <c r="O1075" s="275"/>
      <c r="P1075" s="283" t="s">
        <v>4958</v>
      </c>
    </row>
    <row r="1076" spans="1:16" ht="14.4" customHeight="1" x14ac:dyDescent="0.3">
      <c r="A1076" s="278">
        <v>1071</v>
      </c>
      <c r="B1076" s="279" t="s">
        <v>6592</v>
      </c>
      <c r="C1076" s="280" t="s">
        <v>7466</v>
      </c>
      <c r="D1076" s="281">
        <v>1</v>
      </c>
      <c r="E1076" s="282">
        <v>4241.1499999999996</v>
      </c>
      <c r="F1076" s="285"/>
      <c r="G1076" s="282">
        <v>4241.1499999999996</v>
      </c>
      <c r="H1076" s="275"/>
      <c r="I1076" s="275"/>
      <c r="J1076" s="275"/>
      <c r="K1076" s="275"/>
      <c r="L1076" s="275"/>
      <c r="M1076" s="275"/>
      <c r="N1076" s="275"/>
      <c r="O1076" s="275"/>
      <c r="P1076" s="283" t="s">
        <v>4958</v>
      </c>
    </row>
    <row r="1077" spans="1:16" ht="14.4" customHeight="1" x14ac:dyDescent="0.3">
      <c r="A1077" s="278">
        <v>1072</v>
      </c>
      <c r="B1077" s="279" t="s">
        <v>6592</v>
      </c>
      <c r="C1077" s="280" t="s">
        <v>7466</v>
      </c>
      <c r="D1077" s="281">
        <v>1</v>
      </c>
      <c r="E1077" s="282">
        <v>4241.1499999999996</v>
      </c>
      <c r="F1077" s="285"/>
      <c r="G1077" s="282">
        <v>4241.1499999999996</v>
      </c>
      <c r="H1077" s="275"/>
      <c r="I1077" s="275"/>
      <c r="J1077" s="275"/>
      <c r="K1077" s="275"/>
      <c r="L1077" s="275"/>
      <c r="M1077" s="275"/>
      <c r="N1077" s="275"/>
      <c r="O1077" s="275"/>
      <c r="P1077" s="283" t="s">
        <v>4958</v>
      </c>
    </row>
    <row r="1078" spans="1:16" ht="14.4" customHeight="1" x14ac:dyDescent="0.3">
      <c r="A1078" s="278">
        <v>1073</v>
      </c>
      <c r="B1078" s="279" t="s">
        <v>6592</v>
      </c>
      <c r="C1078" s="280" t="s">
        <v>7466</v>
      </c>
      <c r="D1078" s="281">
        <v>1</v>
      </c>
      <c r="E1078" s="282">
        <v>4241.1499999999996</v>
      </c>
      <c r="F1078" s="285"/>
      <c r="G1078" s="282">
        <v>4241.1499999999996</v>
      </c>
      <c r="H1078" s="275"/>
      <c r="I1078" s="275"/>
      <c r="J1078" s="275"/>
      <c r="K1078" s="275"/>
      <c r="L1078" s="275"/>
      <c r="M1078" s="275"/>
      <c r="N1078" s="275"/>
      <c r="O1078" s="275"/>
      <c r="P1078" s="283" t="s">
        <v>4958</v>
      </c>
    </row>
    <row r="1079" spans="1:16" ht="14.4" customHeight="1" x14ac:dyDescent="0.3">
      <c r="A1079" s="278">
        <v>1074</v>
      </c>
      <c r="B1079" s="279" t="s">
        <v>6592</v>
      </c>
      <c r="C1079" s="280" t="s">
        <v>7466</v>
      </c>
      <c r="D1079" s="281">
        <v>1</v>
      </c>
      <c r="E1079" s="282">
        <v>4241.1499999999996</v>
      </c>
      <c r="F1079" s="285"/>
      <c r="G1079" s="282">
        <v>4241.1499999999996</v>
      </c>
      <c r="H1079" s="275"/>
      <c r="I1079" s="275"/>
      <c r="J1079" s="275"/>
      <c r="K1079" s="275"/>
      <c r="L1079" s="275"/>
      <c r="M1079" s="275"/>
      <c r="N1079" s="275"/>
      <c r="O1079" s="275"/>
      <c r="P1079" s="283" t="s">
        <v>4958</v>
      </c>
    </row>
    <row r="1080" spans="1:16" ht="14.4" customHeight="1" x14ac:dyDescent="0.3">
      <c r="A1080" s="278">
        <v>1075</v>
      </c>
      <c r="B1080" s="279" t="s">
        <v>6592</v>
      </c>
      <c r="C1080" s="280" t="s">
        <v>7466</v>
      </c>
      <c r="D1080" s="281">
        <v>1</v>
      </c>
      <c r="E1080" s="282">
        <v>4241.1499999999996</v>
      </c>
      <c r="F1080" s="285"/>
      <c r="G1080" s="282">
        <v>4241.1499999999996</v>
      </c>
      <c r="H1080" s="275"/>
      <c r="I1080" s="275"/>
      <c r="J1080" s="275"/>
      <c r="K1080" s="275"/>
      <c r="L1080" s="275"/>
      <c r="M1080" s="275"/>
      <c r="N1080" s="275"/>
      <c r="O1080" s="275"/>
      <c r="P1080" s="283" t="s">
        <v>4958</v>
      </c>
    </row>
    <row r="1081" spans="1:16" ht="14.4" customHeight="1" x14ac:dyDescent="0.3">
      <c r="A1081" s="278">
        <v>1076</v>
      </c>
      <c r="B1081" s="279" t="s">
        <v>6592</v>
      </c>
      <c r="C1081" s="280" t="s">
        <v>7466</v>
      </c>
      <c r="D1081" s="281">
        <v>1</v>
      </c>
      <c r="E1081" s="282">
        <v>4241.1499999999996</v>
      </c>
      <c r="F1081" s="285"/>
      <c r="G1081" s="282">
        <v>4241.1499999999996</v>
      </c>
      <c r="H1081" s="275"/>
      <c r="I1081" s="275"/>
      <c r="J1081" s="275"/>
      <c r="K1081" s="275"/>
      <c r="L1081" s="275"/>
      <c r="M1081" s="275"/>
      <c r="N1081" s="275"/>
      <c r="O1081" s="275"/>
      <c r="P1081" s="283" t="s">
        <v>4958</v>
      </c>
    </row>
    <row r="1082" spans="1:16" ht="14.4" customHeight="1" x14ac:dyDescent="0.3">
      <c r="A1082" s="278">
        <v>1077</v>
      </c>
      <c r="B1082" s="279" t="s">
        <v>6592</v>
      </c>
      <c r="C1082" s="280" t="s">
        <v>7466</v>
      </c>
      <c r="D1082" s="281">
        <v>1</v>
      </c>
      <c r="E1082" s="282">
        <v>4241.1499999999996</v>
      </c>
      <c r="F1082" s="285"/>
      <c r="G1082" s="282">
        <v>4241.1499999999996</v>
      </c>
      <c r="H1082" s="275"/>
      <c r="I1082" s="275"/>
      <c r="J1082" s="275"/>
      <c r="K1082" s="275"/>
      <c r="L1082" s="275"/>
      <c r="M1082" s="275"/>
      <c r="N1082" s="275"/>
      <c r="O1082" s="275"/>
      <c r="P1082" s="283" t="s">
        <v>4958</v>
      </c>
    </row>
    <row r="1083" spans="1:16" ht="14.4" customHeight="1" x14ac:dyDescent="0.3">
      <c r="A1083" s="278">
        <v>1078</v>
      </c>
      <c r="B1083" s="279" t="s">
        <v>6592</v>
      </c>
      <c r="C1083" s="280" t="s">
        <v>7466</v>
      </c>
      <c r="D1083" s="281">
        <v>1</v>
      </c>
      <c r="E1083" s="282">
        <v>4241.1499999999996</v>
      </c>
      <c r="F1083" s="285"/>
      <c r="G1083" s="282">
        <v>4241.1499999999996</v>
      </c>
      <c r="H1083" s="275"/>
      <c r="I1083" s="275"/>
      <c r="J1083" s="275"/>
      <c r="K1083" s="275"/>
      <c r="L1083" s="275"/>
      <c r="M1083" s="275"/>
      <c r="N1083" s="275"/>
      <c r="O1083" s="275"/>
      <c r="P1083" s="283" t="s">
        <v>4958</v>
      </c>
    </row>
    <row r="1084" spans="1:16" ht="14.4" customHeight="1" x14ac:dyDescent="0.3">
      <c r="A1084" s="278">
        <v>1079</v>
      </c>
      <c r="B1084" s="279" t="s">
        <v>6592</v>
      </c>
      <c r="C1084" s="280" t="s">
        <v>7466</v>
      </c>
      <c r="D1084" s="281">
        <v>1</v>
      </c>
      <c r="E1084" s="282">
        <v>4241.1499999999996</v>
      </c>
      <c r="F1084" s="285"/>
      <c r="G1084" s="282">
        <v>4241.1499999999996</v>
      </c>
      <c r="H1084" s="275"/>
      <c r="I1084" s="275"/>
      <c r="J1084" s="275"/>
      <c r="K1084" s="275"/>
      <c r="L1084" s="275"/>
      <c r="M1084" s="275"/>
      <c r="N1084" s="275"/>
      <c r="O1084" s="275"/>
      <c r="P1084" s="283" t="s">
        <v>4958</v>
      </c>
    </row>
    <row r="1085" spans="1:16" ht="14.4" customHeight="1" x14ac:dyDescent="0.3">
      <c r="A1085" s="278">
        <v>1080</v>
      </c>
      <c r="B1085" s="279" t="s">
        <v>6592</v>
      </c>
      <c r="C1085" s="280" t="s">
        <v>7466</v>
      </c>
      <c r="D1085" s="281">
        <v>1</v>
      </c>
      <c r="E1085" s="282">
        <v>4241.1499999999996</v>
      </c>
      <c r="F1085" s="285"/>
      <c r="G1085" s="282">
        <v>4241.1499999999996</v>
      </c>
      <c r="H1085" s="275"/>
      <c r="I1085" s="275"/>
      <c r="J1085" s="275"/>
      <c r="K1085" s="275"/>
      <c r="L1085" s="275"/>
      <c r="M1085" s="275"/>
      <c r="N1085" s="275"/>
      <c r="O1085" s="275"/>
      <c r="P1085" s="283" t="s">
        <v>4958</v>
      </c>
    </row>
    <row r="1086" spans="1:16" ht="14.4" customHeight="1" x14ac:dyDescent="0.3">
      <c r="A1086" s="278">
        <v>1081</v>
      </c>
      <c r="B1086" s="279" t="s">
        <v>6592</v>
      </c>
      <c r="C1086" s="280" t="s">
        <v>7466</v>
      </c>
      <c r="D1086" s="281">
        <v>1</v>
      </c>
      <c r="E1086" s="282">
        <v>4241.1499999999996</v>
      </c>
      <c r="F1086" s="285"/>
      <c r="G1086" s="282">
        <v>4241.1499999999996</v>
      </c>
      <c r="H1086" s="275"/>
      <c r="I1086" s="275"/>
      <c r="J1086" s="275"/>
      <c r="K1086" s="275"/>
      <c r="L1086" s="275"/>
      <c r="M1086" s="275"/>
      <c r="N1086" s="275"/>
      <c r="O1086" s="275"/>
      <c r="P1086" s="283" t="s">
        <v>4958</v>
      </c>
    </row>
    <row r="1087" spans="1:16" ht="14.4" customHeight="1" x14ac:dyDescent="0.3">
      <c r="A1087" s="278">
        <v>1082</v>
      </c>
      <c r="B1087" s="279" t="s">
        <v>6592</v>
      </c>
      <c r="C1087" s="280" t="s">
        <v>7466</v>
      </c>
      <c r="D1087" s="281">
        <v>1</v>
      </c>
      <c r="E1087" s="282">
        <v>4241.1499999999996</v>
      </c>
      <c r="F1087" s="285"/>
      <c r="G1087" s="282">
        <v>4241.1499999999996</v>
      </c>
      <c r="H1087" s="275"/>
      <c r="I1087" s="275"/>
      <c r="J1087" s="275"/>
      <c r="K1087" s="275"/>
      <c r="L1087" s="275"/>
      <c r="M1087" s="275"/>
      <c r="N1087" s="275"/>
      <c r="O1087" s="275"/>
      <c r="P1087" s="283" t="s">
        <v>4958</v>
      </c>
    </row>
    <row r="1088" spans="1:16" ht="14.4" customHeight="1" x14ac:dyDescent="0.3">
      <c r="A1088" s="278">
        <v>1083</v>
      </c>
      <c r="B1088" s="279" t="s">
        <v>6592</v>
      </c>
      <c r="C1088" s="280" t="s">
        <v>7466</v>
      </c>
      <c r="D1088" s="281">
        <v>1</v>
      </c>
      <c r="E1088" s="282">
        <v>4241.1499999999996</v>
      </c>
      <c r="F1088" s="285"/>
      <c r="G1088" s="282">
        <v>4241.1499999999996</v>
      </c>
      <c r="H1088" s="275"/>
      <c r="I1088" s="275"/>
      <c r="J1088" s="275"/>
      <c r="K1088" s="275"/>
      <c r="L1088" s="275"/>
      <c r="M1088" s="275"/>
      <c r="N1088" s="275"/>
      <c r="O1088" s="275"/>
      <c r="P1088" s="283" t="s">
        <v>4958</v>
      </c>
    </row>
    <row r="1089" spans="1:16" ht="14.4" customHeight="1" x14ac:dyDescent="0.3">
      <c r="A1089" s="278">
        <v>1084</v>
      </c>
      <c r="B1089" s="279" t="s">
        <v>6592</v>
      </c>
      <c r="C1089" s="280" t="s">
        <v>7466</v>
      </c>
      <c r="D1089" s="281">
        <v>1</v>
      </c>
      <c r="E1089" s="282">
        <v>4241.1499999999996</v>
      </c>
      <c r="F1089" s="285"/>
      <c r="G1089" s="282">
        <v>4241.1499999999996</v>
      </c>
      <c r="H1089" s="275"/>
      <c r="I1089" s="275"/>
      <c r="J1089" s="275"/>
      <c r="K1089" s="275"/>
      <c r="L1089" s="275"/>
      <c r="M1089" s="275"/>
      <c r="N1089" s="275"/>
      <c r="O1089" s="275"/>
      <c r="P1089" s="283" t="s">
        <v>4958</v>
      </c>
    </row>
    <row r="1090" spans="1:16" ht="14.4" customHeight="1" x14ac:dyDescent="0.3">
      <c r="A1090" s="278">
        <v>1085</v>
      </c>
      <c r="B1090" s="279" t="s">
        <v>6593</v>
      </c>
      <c r="C1090" s="280" t="s">
        <v>7466</v>
      </c>
      <c r="D1090" s="281">
        <v>1</v>
      </c>
      <c r="E1090" s="282">
        <v>17570.5</v>
      </c>
      <c r="F1090" s="285"/>
      <c r="G1090" s="282">
        <v>17570.5</v>
      </c>
      <c r="H1090" s="275"/>
      <c r="I1090" s="275"/>
      <c r="J1090" s="275"/>
      <c r="K1090" s="275"/>
      <c r="L1090" s="275"/>
      <c r="M1090" s="275"/>
      <c r="N1090" s="275"/>
      <c r="O1090" s="275"/>
      <c r="P1090" s="283" t="s">
        <v>4958</v>
      </c>
    </row>
    <row r="1091" spans="1:16" ht="14.4" customHeight="1" x14ac:dyDescent="0.3">
      <c r="A1091" s="278">
        <v>1086</v>
      </c>
      <c r="B1091" s="279" t="s">
        <v>6593</v>
      </c>
      <c r="C1091" s="280" t="s">
        <v>7466</v>
      </c>
      <c r="D1091" s="281">
        <v>1</v>
      </c>
      <c r="E1091" s="282">
        <v>17570.5</v>
      </c>
      <c r="F1091" s="285"/>
      <c r="G1091" s="282">
        <v>17570.5</v>
      </c>
      <c r="H1091" s="275"/>
      <c r="I1091" s="275"/>
      <c r="J1091" s="275"/>
      <c r="K1091" s="275"/>
      <c r="L1091" s="275"/>
      <c r="M1091" s="275"/>
      <c r="N1091" s="275"/>
      <c r="O1091" s="275"/>
      <c r="P1091" s="283" t="s">
        <v>4958</v>
      </c>
    </row>
    <row r="1092" spans="1:16" ht="14.4" customHeight="1" x14ac:dyDescent="0.3">
      <c r="A1092" s="278">
        <v>1087</v>
      </c>
      <c r="B1092" s="279" t="s">
        <v>6593</v>
      </c>
      <c r="C1092" s="280" t="s">
        <v>7466</v>
      </c>
      <c r="D1092" s="281">
        <v>1</v>
      </c>
      <c r="E1092" s="282">
        <v>17570.5</v>
      </c>
      <c r="F1092" s="285"/>
      <c r="G1092" s="282">
        <v>17570.5</v>
      </c>
      <c r="H1092" s="275"/>
      <c r="I1092" s="275"/>
      <c r="J1092" s="275"/>
      <c r="K1092" s="275"/>
      <c r="L1092" s="275"/>
      <c r="M1092" s="275"/>
      <c r="N1092" s="275"/>
      <c r="O1092" s="275"/>
      <c r="P1092" s="283" t="s">
        <v>4958</v>
      </c>
    </row>
    <row r="1093" spans="1:16" ht="14.4" customHeight="1" x14ac:dyDescent="0.3">
      <c r="A1093" s="278">
        <v>1088</v>
      </c>
      <c r="B1093" s="279" t="s">
        <v>6593</v>
      </c>
      <c r="C1093" s="280" t="s">
        <v>7466</v>
      </c>
      <c r="D1093" s="281">
        <v>1</v>
      </c>
      <c r="E1093" s="282">
        <v>17570.5</v>
      </c>
      <c r="F1093" s="285"/>
      <c r="G1093" s="282">
        <v>17570.5</v>
      </c>
      <c r="H1093" s="275"/>
      <c r="I1093" s="275"/>
      <c r="J1093" s="275"/>
      <c r="K1093" s="275"/>
      <c r="L1093" s="275"/>
      <c r="M1093" s="275"/>
      <c r="N1093" s="275"/>
      <c r="O1093" s="275"/>
      <c r="P1093" s="283" t="s">
        <v>4958</v>
      </c>
    </row>
    <row r="1094" spans="1:16" ht="14.4" customHeight="1" x14ac:dyDescent="0.3">
      <c r="A1094" s="278">
        <v>1089</v>
      </c>
      <c r="B1094" s="279" t="s">
        <v>6593</v>
      </c>
      <c r="C1094" s="280" t="s">
        <v>7466</v>
      </c>
      <c r="D1094" s="281">
        <v>1</v>
      </c>
      <c r="E1094" s="282">
        <v>17570.5</v>
      </c>
      <c r="F1094" s="285"/>
      <c r="G1094" s="282">
        <v>17570.5</v>
      </c>
      <c r="H1094" s="275"/>
      <c r="I1094" s="275"/>
      <c r="J1094" s="275"/>
      <c r="K1094" s="275"/>
      <c r="L1094" s="275"/>
      <c r="M1094" s="275"/>
      <c r="N1094" s="275"/>
      <c r="O1094" s="275"/>
      <c r="P1094" s="283" t="s">
        <v>4958</v>
      </c>
    </row>
    <row r="1095" spans="1:16" ht="14.4" customHeight="1" x14ac:dyDescent="0.3">
      <c r="A1095" s="278">
        <v>1090</v>
      </c>
      <c r="B1095" s="279" t="s">
        <v>6593</v>
      </c>
      <c r="C1095" s="280" t="s">
        <v>7466</v>
      </c>
      <c r="D1095" s="281">
        <v>1</v>
      </c>
      <c r="E1095" s="282">
        <v>17570.5</v>
      </c>
      <c r="F1095" s="285"/>
      <c r="G1095" s="282">
        <v>17570.5</v>
      </c>
      <c r="H1095" s="275"/>
      <c r="I1095" s="275"/>
      <c r="J1095" s="275"/>
      <c r="K1095" s="275"/>
      <c r="L1095" s="275"/>
      <c r="M1095" s="275"/>
      <c r="N1095" s="275"/>
      <c r="O1095" s="275"/>
      <c r="P1095" s="283" t="s">
        <v>4958</v>
      </c>
    </row>
    <row r="1096" spans="1:16" ht="14.4" customHeight="1" x14ac:dyDescent="0.3">
      <c r="A1096" s="278">
        <v>1091</v>
      </c>
      <c r="B1096" s="279" t="s">
        <v>6594</v>
      </c>
      <c r="C1096" s="280" t="s">
        <v>7466</v>
      </c>
      <c r="D1096" s="281">
        <v>1</v>
      </c>
      <c r="E1096" s="282">
        <v>10299.950000000001</v>
      </c>
      <c r="F1096" s="285"/>
      <c r="G1096" s="282">
        <v>10299.950000000001</v>
      </c>
      <c r="H1096" s="275"/>
      <c r="I1096" s="275"/>
      <c r="J1096" s="275"/>
      <c r="K1096" s="275"/>
      <c r="L1096" s="275"/>
      <c r="M1096" s="275"/>
      <c r="N1096" s="275"/>
      <c r="O1096" s="275"/>
      <c r="P1096" s="283" t="s">
        <v>4958</v>
      </c>
    </row>
    <row r="1097" spans="1:16" ht="14.4" customHeight="1" x14ac:dyDescent="0.3">
      <c r="A1097" s="278">
        <v>1092</v>
      </c>
      <c r="B1097" s="279" t="s">
        <v>6594</v>
      </c>
      <c r="C1097" s="280" t="s">
        <v>7466</v>
      </c>
      <c r="D1097" s="281">
        <v>1</v>
      </c>
      <c r="E1097" s="282">
        <v>10299.950000000001</v>
      </c>
      <c r="F1097" s="285"/>
      <c r="G1097" s="282">
        <v>10299.950000000001</v>
      </c>
      <c r="H1097" s="275"/>
      <c r="I1097" s="275"/>
      <c r="J1097" s="275"/>
      <c r="K1097" s="275"/>
      <c r="L1097" s="275"/>
      <c r="M1097" s="275"/>
      <c r="N1097" s="275"/>
      <c r="O1097" s="275"/>
      <c r="P1097" s="283" t="s">
        <v>4958</v>
      </c>
    </row>
    <row r="1098" spans="1:16" ht="14.4" customHeight="1" x14ac:dyDescent="0.3">
      <c r="A1098" s="278">
        <v>1093</v>
      </c>
      <c r="B1098" s="279" t="s">
        <v>6594</v>
      </c>
      <c r="C1098" s="280" t="s">
        <v>7466</v>
      </c>
      <c r="D1098" s="281">
        <v>1</v>
      </c>
      <c r="E1098" s="282">
        <v>10299.950000000001</v>
      </c>
      <c r="F1098" s="285"/>
      <c r="G1098" s="282">
        <v>10299.950000000001</v>
      </c>
      <c r="H1098" s="275"/>
      <c r="I1098" s="275"/>
      <c r="J1098" s="275"/>
      <c r="K1098" s="275"/>
      <c r="L1098" s="275"/>
      <c r="M1098" s="275"/>
      <c r="N1098" s="275"/>
      <c r="O1098" s="275"/>
      <c r="P1098" s="283" t="s">
        <v>4958</v>
      </c>
    </row>
    <row r="1099" spans="1:16" ht="14.4" customHeight="1" x14ac:dyDescent="0.3">
      <c r="A1099" s="278">
        <v>1094</v>
      </c>
      <c r="B1099" s="279" t="s">
        <v>6594</v>
      </c>
      <c r="C1099" s="280" t="s">
        <v>7466</v>
      </c>
      <c r="D1099" s="281">
        <v>1</v>
      </c>
      <c r="E1099" s="282">
        <v>10299.950000000001</v>
      </c>
      <c r="F1099" s="285"/>
      <c r="G1099" s="282">
        <v>10299.950000000001</v>
      </c>
      <c r="H1099" s="275"/>
      <c r="I1099" s="275"/>
      <c r="J1099" s="275"/>
      <c r="K1099" s="275"/>
      <c r="L1099" s="275"/>
      <c r="M1099" s="275"/>
      <c r="N1099" s="275"/>
      <c r="O1099" s="275"/>
      <c r="P1099" s="283" t="s">
        <v>4958</v>
      </c>
    </row>
    <row r="1100" spans="1:16" ht="14.4" customHeight="1" x14ac:dyDescent="0.3">
      <c r="A1100" s="278">
        <v>1095</v>
      </c>
      <c r="B1100" s="279" t="s">
        <v>6594</v>
      </c>
      <c r="C1100" s="280" t="s">
        <v>7466</v>
      </c>
      <c r="D1100" s="281">
        <v>1</v>
      </c>
      <c r="E1100" s="282">
        <v>10299.950000000001</v>
      </c>
      <c r="F1100" s="285"/>
      <c r="G1100" s="282">
        <v>10299.950000000001</v>
      </c>
      <c r="H1100" s="275"/>
      <c r="I1100" s="275"/>
      <c r="J1100" s="275"/>
      <c r="K1100" s="275"/>
      <c r="L1100" s="275"/>
      <c r="M1100" s="275"/>
      <c r="N1100" s="275"/>
      <c r="O1100" s="275"/>
      <c r="P1100" s="283" t="s">
        <v>4958</v>
      </c>
    </row>
    <row r="1101" spans="1:16" ht="14.4" customHeight="1" x14ac:dyDescent="0.3">
      <c r="A1101" s="278">
        <v>1096</v>
      </c>
      <c r="B1101" s="279" t="s">
        <v>6595</v>
      </c>
      <c r="C1101" s="280" t="s">
        <v>6817</v>
      </c>
      <c r="D1101" s="281">
        <v>1</v>
      </c>
      <c r="E1101" s="282">
        <v>652874.04</v>
      </c>
      <c r="F1101" s="285"/>
      <c r="G1101" s="282">
        <v>652874.04</v>
      </c>
      <c r="H1101" s="275"/>
      <c r="I1101" s="275"/>
      <c r="J1101" s="275"/>
      <c r="K1101" s="275"/>
      <c r="L1101" s="275"/>
      <c r="M1101" s="275"/>
      <c r="N1101" s="275"/>
      <c r="O1101" s="275"/>
      <c r="P1101" s="283" t="s">
        <v>4958</v>
      </c>
    </row>
    <row r="1102" spans="1:16" ht="14.4" customHeight="1" x14ac:dyDescent="0.3">
      <c r="A1102" s="278">
        <v>1097</v>
      </c>
      <c r="B1102" s="279" t="s">
        <v>6596</v>
      </c>
      <c r="C1102" s="280" t="s">
        <v>6817</v>
      </c>
      <c r="D1102" s="281">
        <v>1</v>
      </c>
      <c r="E1102" s="282">
        <v>144585.69</v>
      </c>
      <c r="F1102" s="285"/>
      <c r="G1102" s="282">
        <v>144585.69</v>
      </c>
      <c r="H1102" s="275"/>
      <c r="I1102" s="275"/>
      <c r="J1102" s="275"/>
      <c r="K1102" s="275"/>
      <c r="L1102" s="275"/>
      <c r="M1102" s="275"/>
      <c r="N1102" s="275"/>
      <c r="O1102" s="275"/>
      <c r="P1102" s="283" t="s">
        <v>4958</v>
      </c>
    </row>
    <row r="1103" spans="1:16" ht="14.4" customHeight="1" x14ac:dyDescent="0.3">
      <c r="A1103" s="278">
        <v>1098</v>
      </c>
      <c r="B1103" s="279" t="s">
        <v>6597</v>
      </c>
      <c r="C1103" s="280" t="s">
        <v>6817</v>
      </c>
      <c r="D1103" s="281">
        <v>1</v>
      </c>
      <c r="E1103" s="282">
        <v>12352.56</v>
      </c>
      <c r="F1103" s="285"/>
      <c r="G1103" s="282">
        <v>12352.56</v>
      </c>
      <c r="H1103" s="275"/>
      <c r="I1103" s="275"/>
      <c r="J1103" s="275"/>
      <c r="K1103" s="275"/>
      <c r="L1103" s="275"/>
      <c r="M1103" s="275"/>
      <c r="N1103" s="275"/>
      <c r="O1103" s="275"/>
      <c r="P1103" s="283" t="s">
        <v>4958</v>
      </c>
    </row>
    <row r="1104" spans="1:16" x14ac:dyDescent="0.3">
      <c r="A1104" s="278">
        <v>1099</v>
      </c>
      <c r="B1104" s="279" t="s">
        <v>6598</v>
      </c>
      <c r="C1104" s="280" t="s">
        <v>6817</v>
      </c>
      <c r="D1104" s="281">
        <v>1</v>
      </c>
      <c r="E1104" s="282">
        <v>90186.81</v>
      </c>
      <c r="F1104" s="285"/>
      <c r="G1104" s="282">
        <v>90186.81</v>
      </c>
      <c r="H1104" s="275"/>
      <c r="I1104" s="275"/>
      <c r="J1104" s="275"/>
      <c r="K1104" s="275"/>
      <c r="L1104" s="275"/>
      <c r="M1104" s="275"/>
      <c r="N1104" s="275"/>
      <c r="O1104" s="275"/>
      <c r="P1104" s="283" t="s">
        <v>4958</v>
      </c>
    </row>
    <row r="1105" spans="1:16" ht="14.4" customHeight="1" x14ac:dyDescent="0.3">
      <c r="A1105" s="278">
        <v>1100</v>
      </c>
      <c r="B1105" s="279" t="s">
        <v>6599</v>
      </c>
      <c r="C1105" s="280" t="s">
        <v>6817</v>
      </c>
      <c r="D1105" s="281">
        <v>1</v>
      </c>
      <c r="E1105" s="282">
        <v>31451.31</v>
      </c>
      <c r="F1105" s="285"/>
      <c r="G1105" s="282">
        <v>31451.31</v>
      </c>
      <c r="H1105" s="275"/>
      <c r="I1105" s="275"/>
      <c r="J1105" s="275"/>
      <c r="K1105" s="275"/>
      <c r="L1105" s="275"/>
      <c r="M1105" s="275"/>
      <c r="N1105" s="275"/>
      <c r="O1105" s="275"/>
      <c r="P1105" s="283" t="s">
        <v>4958</v>
      </c>
    </row>
    <row r="1106" spans="1:16" ht="14.4" customHeight="1" x14ac:dyDescent="0.3">
      <c r="A1106" s="278">
        <v>1101</v>
      </c>
      <c r="B1106" s="279" t="s">
        <v>6599</v>
      </c>
      <c r="C1106" s="280" t="s">
        <v>6817</v>
      </c>
      <c r="D1106" s="281">
        <v>1</v>
      </c>
      <c r="E1106" s="282">
        <v>31451.31</v>
      </c>
      <c r="F1106" s="285"/>
      <c r="G1106" s="282">
        <v>31451.31</v>
      </c>
      <c r="H1106" s="275"/>
      <c r="I1106" s="275"/>
      <c r="J1106" s="275"/>
      <c r="K1106" s="275"/>
      <c r="L1106" s="275"/>
      <c r="M1106" s="275"/>
      <c r="N1106" s="275"/>
      <c r="O1106" s="275"/>
      <c r="P1106" s="283" t="s">
        <v>4958</v>
      </c>
    </row>
    <row r="1107" spans="1:16" ht="14.4" customHeight="1" x14ac:dyDescent="0.3">
      <c r="A1107" s="278">
        <v>1102</v>
      </c>
      <c r="B1107" s="279" t="s">
        <v>6599</v>
      </c>
      <c r="C1107" s="280" t="s">
        <v>6817</v>
      </c>
      <c r="D1107" s="281">
        <v>1</v>
      </c>
      <c r="E1107" s="282">
        <v>31451.31</v>
      </c>
      <c r="F1107" s="285"/>
      <c r="G1107" s="282">
        <v>31451.31</v>
      </c>
      <c r="H1107" s="275"/>
      <c r="I1107" s="275"/>
      <c r="J1107" s="275"/>
      <c r="K1107" s="275"/>
      <c r="L1107" s="275"/>
      <c r="M1107" s="275"/>
      <c r="N1107" s="275"/>
      <c r="O1107" s="275"/>
      <c r="P1107" s="283" t="s">
        <v>4958</v>
      </c>
    </row>
    <row r="1108" spans="1:16" ht="14.4" customHeight="1" x14ac:dyDescent="0.3">
      <c r="A1108" s="278">
        <v>1103</v>
      </c>
      <c r="B1108" s="279" t="s">
        <v>6599</v>
      </c>
      <c r="C1108" s="280" t="s">
        <v>6817</v>
      </c>
      <c r="D1108" s="281">
        <v>1</v>
      </c>
      <c r="E1108" s="282">
        <v>31451.31</v>
      </c>
      <c r="F1108" s="285"/>
      <c r="G1108" s="282">
        <v>31451.31</v>
      </c>
      <c r="H1108" s="275"/>
      <c r="I1108" s="275"/>
      <c r="J1108" s="275"/>
      <c r="K1108" s="275"/>
      <c r="L1108" s="275"/>
      <c r="M1108" s="275"/>
      <c r="N1108" s="275"/>
      <c r="O1108" s="275"/>
      <c r="P1108" s="283" t="s">
        <v>4958</v>
      </c>
    </row>
    <row r="1109" spans="1:16" ht="14.4" customHeight="1" x14ac:dyDescent="0.3">
      <c r="A1109" s="278">
        <v>1104</v>
      </c>
      <c r="B1109" s="279" t="s">
        <v>6599</v>
      </c>
      <c r="C1109" s="280" t="s">
        <v>6817</v>
      </c>
      <c r="D1109" s="281">
        <v>1</v>
      </c>
      <c r="E1109" s="282">
        <v>31451.31</v>
      </c>
      <c r="F1109" s="285"/>
      <c r="G1109" s="282">
        <v>31451.31</v>
      </c>
      <c r="H1109" s="275"/>
      <c r="I1109" s="275"/>
      <c r="J1109" s="275"/>
      <c r="K1109" s="275"/>
      <c r="L1109" s="275"/>
      <c r="M1109" s="275"/>
      <c r="N1109" s="275"/>
      <c r="O1109" s="275"/>
      <c r="P1109" s="283" t="s">
        <v>4958</v>
      </c>
    </row>
    <row r="1110" spans="1:16" ht="14.4" customHeight="1" x14ac:dyDescent="0.3">
      <c r="A1110" s="278">
        <v>1105</v>
      </c>
      <c r="B1110" s="279" t="s">
        <v>6599</v>
      </c>
      <c r="C1110" s="280" t="s">
        <v>6817</v>
      </c>
      <c r="D1110" s="281">
        <v>1</v>
      </c>
      <c r="E1110" s="282">
        <v>31451.31</v>
      </c>
      <c r="F1110" s="285"/>
      <c r="G1110" s="282">
        <v>31451.31</v>
      </c>
      <c r="H1110" s="275"/>
      <c r="I1110" s="275"/>
      <c r="J1110" s="275"/>
      <c r="K1110" s="275"/>
      <c r="L1110" s="275"/>
      <c r="M1110" s="275"/>
      <c r="N1110" s="275"/>
      <c r="O1110" s="275"/>
      <c r="P1110" s="283" t="s">
        <v>4958</v>
      </c>
    </row>
    <row r="1111" spans="1:16" ht="14.4" customHeight="1" x14ac:dyDescent="0.3">
      <c r="A1111" s="278">
        <v>1106</v>
      </c>
      <c r="B1111" s="279" t="s">
        <v>6600</v>
      </c>
      <c r="C1111" s="280" t="s">
        <v>6817</v>
      </c>
      <c r="D1111" s="281">
        <v>1</v>
      </c>
      <c r="E1111" s="282">
        <v>7188.39</v>
      </c>
      <c r="F1111" s="285"/>
      <c r="G1111" s="282">
        <v>7188.39</v>
      </c>
      <c r="H1111" s="275"/>
      <c r="I1111" s="275"/>
      <c r="J1111" s="275"/>
      <c r="K1111" s="275"/>
      <c r="L1111" s="275"/>
      <c r="M1111" s="275"/>
      <c r="N1111" s="275"/>
      <c r="O1111" s="275"/>
      <c r="P1111" s="283" t="s">
        <v>4958</v>
      </c>
    </row>
    <row r="1112" spans="1:16" ht="14.4" customHeight="1" x14ac:dyDescent="0.3">
      <c r="A1112" s="278">
        <v>1107</v>
      </c>
      <c r="B1112" s="279" t="s">
        <v>6600</v>
      </c>
      <c r="C1112" s="280" t="s">
        <v>6817</v>
      </c>
      <c r="D1112" s="281">
        <v>1</v>
      </c>
      <c r="E1112" s="282">
        <v>7188.39</v>
      </c>
      <c r="F1112" s="285"/>
      <c r="G1112" s="282">
        <v>7188.39</v>
      </c>
      <c r="H1112" s="275"/>
      <c r="I1112" s="275"/>
      <c r="J1112" s="275"/>
      <c r="K1112" s="275"/>
      <c r="L1112" s="275"/>
      <c r="M1112" s="275"/>
      <c r="N1112" s="275"/>
      <c r="O1112" s="275"/>
      <c r="P1112" s="283" t="s">
        <v>4958</v>
      </c>
    </row>
    <row r="1113" spans="1:16" ht="14.4" customHeight="1" x14ac:dyDescent="0.3">
      <c r="A1113" s="278">
        <v>1108</v>
      </c>
      <c r="B1113" s="279" t="s">
        <v>6600</v>
      </c>
      <c r="C1113" s="280" t="s">
        <v>6817</v>
      </c>
      <c r="D1113" s="281">
        <v>1</v>
      </c>
      <c r="E1113" s="282">
        <v>7188.39</v>
      </c>
      <c r="F1113" s="285"/>
      <c r="G1113" s="282">
        <v>7188.39</v>
      </c>
      <c r="H1113" s="275"/>
      <c r="I1113" s="275"/>
      <c r="J1113" s="275"/>
      <c r="K1113" s="275"/>
      <c r="L1113" s="275"/>
      <c r="M1113" s="275"/>
      <c r="N1113" s="275"/>
      <c r="O1113" s="275"/>
      <c r="P1113" s="283" t="s">
        <v>4958</v>
      </c>
    </row>
    <row r="1114" spans="1:16" ht="14.4" customHeight="1" x14ac:dyDescent="0.3">
      <c r="A1114" s="278">
        <v>1109</v>
      </c>
      <c r="B1114" s="279" t="s">
        <v>6601</v>
      </c>
      <c r="C1114" s="280" t="s">
        <v>6817</v>
      </c>
      <c r="D1114" s="281">
        <v>1</v>
      </c>
      <c r="E1114" s="282">
        <v>28611</v>
      </c>
      <c r="F1114" s="285"/>
      <c r="G1114" s="282">
        <v>28611</v>
      </c>
      <c r="H1114" s="275"/>
      <c r="I1114" s="275"/>
      <c r="J1114" s="275"/>
      <c r="K1114" s="275"/>
      <c r="L1114" s="275"/>
      <c r="M1114" s="275"/>
      <c r="N1114" s="275"/>
      <c r="O1114" s="275"/>
      <c r="P1114" s="283" t="s">
        <v>4958</v>
      </c>
    </row>
    <row r="1115" spans="1:16" ht="14.4" customHeight="1" x14ac:dyDescent="0.3">
      <c r="A1115" s="278">
        <v>1110</v>
      </c>
      <c r="B1115" s="279" t="s">
        <v>6602</v>
      </c>
      <c r="C1115" s="280" t="s">
        <v>6817</v>
      </c>
      <c r="D1115" s="281">
        <v>1</v>
      </c>
      <c r="E1115" s="282">
        <v>17721</v>
      </c>
      <c r="F1115" s="285"/>
      <c r="G1115" s="282">
        <v>17721</v>
      </c>
      <c r="H1115" s="275"/>
      <c r="I1115" s="275"/>
      <c r="J1115" s="275"/>
      <c r="K1115" s="275"/>
      <c r="L1115" s="275"/>
      <c r="M1115" s="275"/>
      <c r="N1115" s="275"/>
      <c r="O1115" s="275"/>
      <c r="P1115" s="283" t="s">
        <v>4958</v>
      </c>
    </row>
    <row r="1116" spans="1:16" ht="14.4" customHeight="1" x14ac:dyDescent="0.3">
      <c r="A1116" s="278">
        <v>1111</v>
      </c>
      <c r="B1116" s="279" t="s">
        <v>6603</v>
      </c>
      <c r="C1116" s="280" t="s">
        <v>6817</v>
      </c>
      <c r="D1116" s="281">
        <v>1</v>
      </c>
      <c r="E1116" s="282">
        <v>24740.1</v>
      </c>
      <c r="F1116" s="285"/>
      <c r="G1116" s="282">
        <v>24740.1</v>
      </c>
      <c r="H1116" s="275"/>
      <c r="I1116" s="275"/>
      <c r="J1116" s="275"/>
      <c r="K1116" s="275"/>
      <c r="L1116" s="275"/>
      <c r="M1116" s="275"/>
      <c r="N1116" s="275"/>
      <c r="O1116" s="275"/>
      <c r="P1116" s="283" t="s">
        <v>4958</v>
      </c>
    </row>
    <row r="1117" spans="1:16" ht="14.4" customHeight="1" x14ac:dyDescent="0.3">
      <c r="A1117" s="278">
        <v>1112</v>
      </c>
      <c r="B1117" s="279" t="s">
        <v>6604</v>
      </c>
      <c r="C1117" s="280" t="s">
        <v>6817</v>
      </c>
      <c r="D1117" s="281">
        <v>1</v>
      </c>
      <c r="E1117" s="282">
        <v>15714.99</v>
      </c>
      <c r="F1117" s="285"/>
      <c r="G1117" s="282">
        <v>15714.99</v>
      </c>
      <c r="H1117" s="275"/>
      <c r="I1117" s="275"/>
      <c r="J1117" s="275"/>
      <c r="K1117" s="275"/>
      <c r="L1117" s="275"/>
      <c r="M1117" s="275"/>
      <c r="N1117" s="275"/>
      <c r="O1117" s="275"/>
      <c r="P1117" s="283" t="s">
        <v>4958</v>
      </c>
    </row>
    <row r="1118" spans="1:16" ht="14.4" customHeight="1" x14ac:dyDescent="0.3">
      <c r="A1118" s="278">
        <v>1113</v>
      </c>
      <c r="B1118" s="279" t="s">
        <v>6604</v>
      </c>
      <c r="C1118" s="280" t="s">
        <v>6817</v>
      </c>
      <c r="D1118" s="281">
        <v>1</v>
      </c>
      <c r="E1118" s="282">
        <v>15714.99</v>
      </c>
      <c r="F1118" s="285"/>
      <c r="G1118" s="282">
        <v>15714.99</v>
      </c>
      <c r="H1118" s="275"/>
      <c r="I1118" s="275"/>
      <c r="J1118" s="275"/>
      <c r="K1118" s="275"/>
      <c r="L1118" s="275"/>
      <c r="M1118" s="275"/>
      <c r="N1118" s="275"/>
      <c r="O1118" s="275"/>
      <c r="P1118" s="283" t="s">
        <v>4958</v>
      </c>
    </row>
    <row r="1119" spans="1:16" ht="14.4" customHeight="1" x14ac:dyDescent="0.3">
      <c r="A1119" s="278">
        <v>1114</v>
      </c>
      <c r="B1119" s="279" t="s">
        <v>6604</v>
      </c>
      <c r="C1119" s="280" t="s">
        <v>6817</v>
      </c>
      <c r="D1119" s="281">
        <v>1</v>
      </c>
      <c r="E1119" s="282">
        <v>15714.99</v>
      </c>
      <c r="F1119" s="285"/>
      <c r="G1119" s="282">
        <v>15714.99</v>
      </c>
      <c r="H1119" s="275"/>
      <c r="I1119" s="275"/>
      <c r="J1119" s="275"/>
      <c r="K1119" s="275"/>
      <c r="L1119" s="275"/>
      <c r="M1119" s="275"/>
      <c r="N1119" s="275"/>
      <c r="O1119" s="275"/>
      <c r="P1119" s="283" t="s">
        <v>4958</v>
      </c>
    </row>
    <row r="1120" spans="1:16" ht="14.4" customHeight="1" x14ac:dyDescent="0.3">
      <c r="A1120" s="278">
        <v>1115</v>
      </c>
      <c r="B1120" s="279" t="s">
        <v>6604</v>
      </c>
      <c r="C1120" s="280" t="s">
        <v>6817</v>
      </c>
      <c r="D1120" s="281">
        <v>1</v>
      </c>
      <c r="E1120" s="282">
        <v>15714.99</v>
      </c>
      <c r="F1120" s="285"/>
      <c r="G1120" s="282">
        <v>15714.99</v>
      </c>
      <c r="H1120" s="275"/>
      <c r="I1120" s="275"/>
      <c r="J1120" s="275"/>
      <c r="K1120" s="275"/>
      <c r="L1120" s="275"/>
      <c r="M1120" s="275"/>
      <c r="N1120" s="275"/>
      <c r="O1120" s="275"/>
      <c r="P1120" s="283" t="s">
        <v>4958</v>
      </c>
    </row>
    <row r="1121" spans="1:16" ht="14.4" customHeight="1" x14ac:dyDescent="0.3">
      <c r="A1121" s="278">
        <v>1116</v>
      </c>
      <c r="B1121" s="279" t="s">
        <v>6604</v>
      </c>
      <c r="C1121" s="280" t="s">
        <v>6817</v>
      </c>
      <c r="D1121" s="281">
        <v>1</v>
      </c>
      <c r="E1121" s="282">
        <v>15714.99</v>
      </c>
      <c r="F1121" s="285"/>
      <c r="G1121" s="282">
        <v>15714.99</v>
      </c>
      <c r="H1121" s="275"/>
      <c r="I1121" s="275"/>
      <c r="J1121" s="275"/>
      <c r="K1121" s="275"/>
      <c r="L1121" s="275"/>
      <c r="M1121" s="275"/>
      <c r="N1121" s="275"/>
      <c r="O1121" s="275"/>
      <c r="P1121" s="283" t="s">
        <v>4958</v>
      </c>
    </row>
    <row r="1122" spans="1:16" ht="14.4" customHeight="1" x14ac:dyDescent="0.3">
      <c r="A1122" s="278">
        <v>1117</v>
      </c>
      <c r="B1122" s="279" t="s">
        <v>6605</v>
      </c>
      <c r="C1122" s="279"/>
      <c r="D1122" s="281">
        <v>1</v>
      </c>
      <c r="E1122" s="282">
        <v>1900000</v>
      </c>
      <c r="F1122" s="282">
        <v>180952.4</v>
      </c>
      <c r="G1122" s="282">
        <v>1719047.6</v>
      </c>
      <c r="H1122" s="275"/>
      <c r="I1122" s="275"/>
      <c r="J1122" s="275"/>
      <c r="K1122" s="275"/>
      <c r="L1122" s="275"/>
      <c r="M1122" s="275"/>
      <c r="N1122" s="275"/>
      <c r="O1122" s="275"/>
      <c r="P1122" s="283" t="s">
        <v>4958</v>
      </c>
    </row>
    <row r="1123" spans="1:16" ht="14.4" customHeight="1" x14ac:dyDescent="0.3">
      <c r="A1123" s="278">
        <v>1118</v>
      </c>
      <c r="B1123" s="279" t="s">
        <v>6606</v>
      </c>
      <c r="C1123" s="279"/>
      <c r="D1123" s="281">
        <v>1</v>
      </c>
      <c r="E1123" s="282">
        <v>99000</v>
      </c>
      <c r="F1123" s="285"/>
      <c r="G1123" s="282">
        <v>99000</v>
      </c>
      <c r="H1123" s="275"/>
      <c r="I1123" s="275"/>
      <c r="J1123" s="275"/>
      <c r="K1123" s="275"/>
      <c r="L1123" s="275"/>
      <c r="M1123" s="275"/>
      <c r="N1123" s="275"/>
      <c r="O1123" s="275"/>
      <c r="P1123" s="283" t="s">
        <v>4958</v>
      </c>
    </row>
    <row r="1124" spans="1:16" ht="14.4" customHeight="1" x14ac:dyDescent="0.3">
      <c r="A1124" s="278">
        <v>1119</v>
      </c>
      <c r="B1124" s="279" t="s">
        <v>6607</v>
      </c>
      <c r="C1124" s="280" t="s">
        <v>7467</v>
      </c>
      <c r="D1124" s="281">
        <v>1</v>
      </c>
      <c r="E1124" s="282">
        <v>179000</v>
      </c>
      <c r="F1124" s="285"/>
      <c r="G1124" s="282">
        <v>179000</v>
      </c>
      <c r="H1124" s="275"/>
      <c r="I1124" s="275"/>
      <c r="J1124" s="275"/>
      <c r="K1124" s="275"/>
      <c r="L1124" s="275"/>
      <c r="M1124" s="275"/>
      <c r="N1124" s="275"/>
      <c r="O1124" s="275"/>
      <c r="P1124" s="283" t="s">
        <v>4958</v>
      </c>
    </row>
    <row r="1125" spans="1:16" x14ac:dyDescent="0.3">
      <c r="A1125" s="278">
        <v>1120</v>
      </c>
      <c r="B1125" s="279" t="s">
        <v>6608</v>
      </c>
      <c r="C1125" s="279"/>
      <c r="D1125" s="281">
        <v>1</v>
      </c>
      <c r="E1125" s="282">
        <v>112659.61</v>
      </c>
      <c r="F1125" s="285"/>
      <c r="G1125" s="282">
        <v>112659.61</v>
      </c>
      <c r="H1125" s="275"/>
      <c r="I1125" s="275"/>
      <c r="J1125" s="275"/>
      <c r="K1125" s="275"/>
      <c r="L1125" s="275"/>
      <c r="M1125" s="275"/>
      <c r="N1125" s="275"/>
      <c r="O1125" s="275"/>
      <c r="P1125" s="283" t="s">
        <v>4958</v>
      </c>
    </row>
    <row r="1126" spans="1:16" ht="14.4" customHeight="1" x14ac:dyDescent="0.3">
      <c r="A1126" s="278">
        <v>1121</v>
      </c>
      <c r="B1126" s="279" t="s">
        <v>6609</v>
      </c>
      <c r="C1126" s="280" t="s">
        <v>7468</v>
      </c>
      <c r="D1126" s="281">
        <v>1</v>
      </c>
      <c r="E1126" s="282">
        <v>40909.089999999997</v>
      </c>
      <c r="F1126" s="285"/>
      <c r="G1126" s="282">
        <v>40909.089999999997</v>
      </c>
      <c r="H1126" s="275"/>
      <c r="I1126" s="275"/>
      <c r="J1126" s="275"/>
      <c r="K1126" s="275"/>
      <c r="L1126" s="275"/>
      <c r="M1126" s="275"/>
      <c r="N1126" s="275"/>
      <c r="O1126" s="275"/>
      <c r="P1126" s="283" t="s">
        <v>4958</v>
      </c>
    </row>
    <row r="1127" spans="1:16" ht="14.4" customHeight="1" x14ac:dyDescent="0.3">
      <c r="A1127" s="278">
        <v>1122</v>
      </c>
      <c r="B1127" s="279" t="s">
        <v>6610</v>
      </c>
      <c r="C1127" s="280" t="s">
        <v>7469</v>
      </c>
      <c r="D1127" s="281">
        <v>1</v>
      </c>
      <c r="E1127" s="282">
        <v>40909.089999999997</v>
      </c>
      <c r="F1127" s="285"/>
      <c r="G1127" s="282">
        <v>40909.089999999997</v>
      </c>
      <c r="H1127" s="275"/>
      <c r="I1127" s="275"/>
      <c r="J1127" s="275"/>
      <c r="K1127" s="275"/>
      <c r="L1127" s="275"/>
      <c r="M1127" s="275"/>
      <c r="N1127" s="275"/>
      <c r="O1127" s="275"/>
      <c r="P1127" s="283" t="s">
        <v>4958</v>
      </c>
    </row>
    <row r="1128" spans="1:16" ht="14.4" customHeight="1" x14ac:dyDescent="0.3">
      <c r="A1128" s="278">
        <v>1123</v>
      </c>
      <c r="B1128" s="279" t="s">
        <v>6611</v>
      </c>
      <c r="C1128" s="280" t="s">
        <v>7470</v>
      </c>
      <c r="D1128" s="281">
        <v>1</v>
      </c>
      <c r="E1128" s="282">
        <v>40909.089999999997</v>
      </c>
      <c r="F1128" s="285"/>
      <c r="G1128" s="282">
        <v>40909.089999999997</v>
      </c>
      <c r="H1128" s="275"/>
      <c r="I1128" s="275"/>
      <c r="J1128" s="275"/>
      <c r="K1128" s="275"/>
      <c r="L1128" s="275"/>
      <c r="M1128" s="275"/>
      <c r="N1128" s="275"/>
      <c r="O1128" s="275"/>
      <c r="P1128" s="283" t="s">
        <v>4958</v>
      </c>
    </row>
    <row r="1129" spans="1:16" ht="14.4" customHeight="1" x14ac:dyDescent="0.3">
      <c r="A1129" s="278">
        <v>1124</v>
      </c>
      <c r="B1129" s="279" t="s">
        <v>6612</v>
      </c>
      <c r="C1129" s="280" t="s">
        <v>7471</v>
      </c>
      <c r="D1129" s="281">
        <v>1</v>
      </c>
      <c r="E1129" s="282">
        <v>40909.089999999997</v>
      </c>
      <c r="F1129" s="285"/>
      <c r="G1129" s="282">
        <v>40909.089999999997</v>
      </c>
      <c r="H1129" s="275"/>
      <c r="I1129" s="275"/>
      <c r="J1129" s="275"/>
      <c r="K1129" s="275"/>
      <c r="L1129" s="275"/>
      <c r="M1129" s="275"/>
      <c r="N1129" s="275"/>
      <c r="O1129" s="275"/>
      <c r="P1129" s="283" t="s">
        <v>4958</v>
      </c>
    </row>
    <row r="1130" spans="1:16" ht="14.4" customHeight="1" x14ac:dyDescent="0.3">
      <c r="A1130" s="278">
        <v>1125</v>
      </c>
      <c r="B1130" s="279" t="s">
        <v>6613</v>
      </c>
      <c r="C1130" s="280" t="s">
        <v>7472</v>
      </c>
      <c r="D1130" s="281">
        <v>1</v>
      </c>
      <c r="E1130" s="282">
        <v>40909.089999999997</v>
      </c>
      <c r="F1130" s="285"/>
      <c r="G1130" s="282">
        <v>40909.089999999997</v>
      </c>
      <c r="H1130" s="275"/>
      <c r="I1130" s="275"/>
      <c r="J1130" s="275"/>
      <c r="K1130" s="275"/>
      <c r="L1130" s="275"/>
      <c r="M1130" s="275"/>
      <c r="N1130" s="275"/>
      <c r="O1130" s="275"/>
      <c r="P1130" s="283" t="s">
        <v>4958</v>
      </c>
    </row>
    <row r="1131" spans="1:16" ht="14.4" customHeight="1" x14ac:dyDescent="0.3">
      <c r="A1131" s="278">
        <v>1126</v>
      </c>
      <c r="B1131" s="279" t="s">
        <v>6614</v>
      </c>
      <c r="C1131" s="280" t="s">
        <v>7473</v>
      </c>
      <c r="D1131" s="281">
        <v>1</v>
      </c>
      <c r="E1131" s="282">
        <v>40909.089999999997</v>
      </c>
      <c r="F1131" s="285"/>
      <c r="G1131" s="282">
        <v>40909.089999999997</v>
      </c>
      <c r="H1131" s="275"/>
      <c r="I1131" s="275"/>
      <c r="J1131" s="275"/>
      <c r="K1131" s="275"/>
      <c r="L1131" s="275"/>
      <c r="M1131" s="275"/>
      <c r="N1131" s="275"/>
      <c r="O1131" s="275"/>
      <c r="P1131" s="283" t="s">
        <v>4958</v>
      </c>
    </row>
    <row r="1132" spans="1:16" ht="14.4" customHeight="1" x14ac:dyDescent="0.3">
      <c r="A1132" s="278">
        <v>1127</v>
      </c>
      <c r="B1132" s="279" t="s">
        <v>6615</v>
      </c>
      <c r="C1132" s="280" t="s">
        <v>7474</v>
      </c>
      <c r="D1132" s="281">
        <v>1</v>
      </c>
      <c r="E1132" s="282">
        <v>40909.1</v>
      </c>
      <c r="F1132" s="285"/>
      <c r="G1132" s="282">
        <v>40909.1</v>
      </c>
      <c r="H1132" s="275"/>
      <c r="I1132" s="275"/>
      <c r="J1132" s="275"/>
      <c r="K1132" s="275"/>
      <c r="L1132" s="275"/>
      <c r="M1132" s="275"/>
      <c r="N1132" s="275"/>
      <c r="O1132" s="275"/>
      <c r="P1132" s="283" t="s">
        <v>4958</v>
      </c>
    </row>
    <row r="1133" spans="1:16" ht="14.4" customHeight="1" x14ac:dyDescent="0.3">
      <c r="A1133" s="278">
        <v>1128</v>
      </c>
      <c r="B1133" s="279" t="s">
        <v>6616</v>
      </c>
      <c r="C1133" s="280" t="s">
        <v>7475</v>
      </c>
      <c r="D1133" s="281">
        <v>1</v>
      </c>
      <c r="E1133" s="282">
        <v>40909.089999999997</v>
      </c>
      <c r="F1133" s="285"/>
      <c r="G1133" s="282">
        <v>40909.089999999997</v>
      </c>
      <c r="H1133" s="275"/>
      <c r="I1133" s="275"/>
      <c r="J1133" s="275"/>
      <c r="K1133" s="275"/>
      <c r="L1133" s="275"/>
      <c r="M1133" s="275"/>
      <c r="N1133" s="275"/>
      <c r="O1133" s="275"/>
      <c r="P1133" s="283" t="s">
        <v>4958</v>
      </c>
    </row>
    <row r="1134" spans="1:16" ht="14.4" customHeight="1" x14ac:dyDescent="0.3">
      <c r="A1134" s="278">
        <v>1129</v>
      </c>
      <c r="B1134" s="279" t="s">
        <v>6617</v>
      </c>
      <c r="C1134" s="280" t="s">
        <v>7476</v>
      </c>
      <c r="D1134" s="281">
        <v>1</v>
      </c>
      <c r="E1134" s="282">
        <v>40909.089999999997</v>
      </c>
      <c r="F1134" s="285"/>
      <c r="G1134" s="282">
        <v>40909.089999999997</v>
      </c>
      <c r="H1134" s="275"/>
      <c r="I1134" s="275"/>
      <c r="J1134" s="275"/>
      <c r="K1134" s="275"/>
      <c r="L1134" s="275"/>
      <c r="M1134" s="275"/>
      <c r="N1134" s="275"/>
      <c r="O1134" s="275"/>
      <c r="P1134" s="283" t="s">
        <v>4958</v>
      </c>
    </row>
    <row r="1135" spans="1:16" ht="14.4" customHeight="1" x14ac:dyDescent="0.3">
      <c r="A1135" s="278">
        <v>1130</v>
      </c>
      <c r="B1135" s="279" t="s">
        <v>6618</v>
      </c>
      <c r="C1135" s="280" t="s">
        <v>7477</v>
      </c>
      <c r="D1135" s="281">
        <v>1</v>
      </c>
      <c r="E1135" s="282">
        <v>40909.089999999997</v>
      </c>
      <c r="F1135" s="285"/>
      <c r="G1135" s="282">
        <v>40909.089999999997</v>
      </c>
      <c r="H1135" s="275"/>
      <c r="I1135" s="275"/>
      <c r="J1135" s="275"/>
      <c r="K1135" s="275"/>
      <c r="L1135" s="275"/>
      <c r="M1135" s="275"/>
      <c r="N1135" s="275"/>
      <c r="O1135" s="275"/>
      <c r="P1135" s="283" t="s">
        <v>4958</v>
      </c>
    </row>
    <row r="1136" spans="1:16" ht="14.4" customHeight="1" x14ac:dyDescent="0.3">
      <c r="A1136" s="278">
        <v>1131</v>
      </c>
      <c r="B1136" s="279" t="s">
        <v>6619</v>
      </c>
      <c r="C1136" s="280" t="s">
        <v>7478</v>
      </c>
      <c r="D1136" s="281">
        <v>1</v>
      </c>
      <c r="E1136" s="282">
        <v>40909.089999999997</v>
      </c>
      <c r="F1136" s="285"/>
      <c r="G1136" s="282">
        <v>40909.089999999997</v>
      </c>
      <c r="H1136" s="275"/>
      <c r="I1136" s="275"/>
      <c r="J1136" s="275"/>
      <c r="K1136" s="275"/>
      <c r="L1136" s="275"/>
      <c r="M1136" s="275"/>
      <c r="N1136" s="275"/>
      <c r="O1136" s="275"/>
      <c r="P1136" s="283" t="s">
        <v>4958</v>
      </c>
    </row>
    <row r="1137" spans="1:16" x14ac:dyDescent="0.3">
      <c r="A1137" s="278">
        <v>1132</v>
      </c>
      <c r="B1137" s="279" t="s">
        <v>6620</v>
      </c>
      <c r="C1137" s="279"/>
      <c r="D1137" s="281">
        <v>1</v>
      </c>
      <c r="E1137" s="282">
        <v>16050</v>
      </c>
      <c r="F1137" s="282">
        <v>16050</v>
      </c>
      <c r="G1137" s="282">
        <f>E1137-F1137</f>
        <v>0</v>
      </c>
      <c r="H1137" s="275"/>
      <c r="I1137" s="275"/>
      <c r="J1137" s="275"/>
      <c r="K1137" s="275"/>
      <c r="L1137" s="275"/>
      <c r="M1137" s="275"/>
      <c r="N1137" s="275"/>
      <c r="O1137" s="275"/>
      <c r="P1137" s="283" t="s">
        <v>4958</v>
      </c>
    </row>
    <row r="1138" spans="1:16" x14ac:dyDescent="0.3">
      <c r="A1138" s="278">
        <v>1133</v>
      </c>
      <c r="B1138" s="279" t="s">
        <v>6621</v>
      </c>
      <c r="C1138" s="279"/>
      <c r="D1138" s="281">
        <v>1</v>
      </c>
      <c r="E1138" s="282">
        <v>16050</v>
      </c>
      <c r="F1138" s="282">
        <v>16050</v>
      </c>
      <c r="G1138" s="282">
        <f>E1138-F1138</f>
        <v>0</v>
      </c>
      <c r="H1138" s="275"/>
      <c r="I1138" s="275"/>
      <c r="J1138" s="275"/>
      <c r="K1138" s="275"/>
      <c r="L1138" s="275"/>
      <c r="M1138" s="275"/>
      <c r="N1138" s="275"/>
      <c r="O1138" s="275"/>
      <c r="P1138" s="283" t="s">
        <v>4958</v>
      </c>
    </row>
    <row r="1139" spans="1:16" ht="14.4" customHeight="1" x14ac:dyDescent="0.3">
      <c r="A1139" s="278">
        <v>1134</v>
      </c>
      <c r="B1139" s="279" t="s">
        <v>6622</v>
      </c>
      <c r="C1139" s="279"/>
      <c r="D1139" s="281">
        <v>1</v>
      </c>
      <c r="E1139" s="282">
        <v>99986</v>
      </c>
      <c r="F1139" s="285"/>
      <c r="G1139" s="282">
        <v>99986</v>
      </c>
      <c r="H1139" s="275"/>
      <c r="I1139" s="275"/>
      <c r="J1139" s="275"/>
      <c r="K1139" s="275"/>
      <c r="L1139" s="275"/>
      <c r="M1139" s="275"/>
      <c r="N1139" s="275"/>
      <c r="O1139" s="275"/>
      <c r="P1139" s="283" t="s">
        <v>4958</v>
      </c>
    </row>
    <row r="1140" spans="1:16" ht="20.399999999999999" x14ac:dyDescent="0.3">
      <c r="A1140" s="278">
        <v>1135</v>
      </c>
      <c r="B1140" s="279" t="s">
        <v>1519</v>
      </c>
      <c r="C1140" s="280" t="s">
        <v>7479</v>
      </c>
      <c r="D1140" s="281">
        <v>1</v>
      </c>
      <c r="E1140" s="282">
        <v>120000</v>
      </c>
      <c r="F1140" s="285"/>
      <c r="G1140" s="282">
        <v>120000</v>
      </c>
      <c r="H1140" s="275"/>
      <c r="I1140" s="275"/>
      <c r="J1140" s="275"/>
      <c r="K1140" s="275"/>
      <c r="L1140" s="275"/>
      <c r="M1140" s="275"/>
      <c r="N1140" s="275"/>
      <c r="O1140" s="275"/>
      <c r="P1140" s="283" t="s">
        <v>4958</v>
      </c>
    </row>
    <row r="1141" spans="1:16" ht="14.4" customHeight="1" x14ac:dyDescent="0.3">
      <c r="A1141" s="278">
        <v>1136</v>
      </c>
      <c r="B1141" s="279" t="s">
        <v>6623</v>
      </c>
      <c r="C1141" s="279"/>
      <c r="D1141" s="281">
        <v>1</v>
      </c>
      <c r="E1141" s="282">
        <v>126186.44</v>
      </c>
      <c r="F1141" s="285"/>
      <c r="G1141" s="282">
        <v>126186.44</v>
      </c>
      <c r="H1141" s="275"/>
      <c r="I1141" s="275"/>
      <c r="J1141" s="275"/>
      <c r="K1141" s="275"/>
      <c r="L1141" s="275"/>
      <c r="M1141" s="275"/>
      <c r="N1141" s="275"/>
      <c r="O1141" s="275"/>
      <c r="P1141" s="283" t="s">
        <v>4958</v>
      </c>
    </row>
    <row r="1142" spans="1:16" ht="14.4" customHeight="1" x14ac:dyDescent="0.3">
      <c r="A1142" s="278">
        <v>1137</v>
      </c>
      <c r="B1142" s="279" t="s">
        <v>6624</v>
      </c>
      <c r="C1142" s="280" t="s">
        <v>7480</v>
      </c>
      <c r="D1142" s="281">
        <v>1</v>
      </c>
      <c r="E1142" s="282">
        <v>88955</v>
      </c>
      <c r="F1142" s="285"/>
      <c r="G1142" s="282">
        <v>88955</v>
      </c>
      <c r="H1142" s="275"/>
      <c r="I1142" s="275"/>
      <c r="J1142" s="275"/>
      <c r="K1142" s="275"/>
      <c r="L1142" s="275"/>
      <c r="M1142" s="275"/>
      <c r="N1142" s="275"/>
      <c r="O1142" s="275"/>
      <c r="P1142" s="283" t="s">
        <v>4958</v>
      </c>
    </row>
    <row r="1143" spans="1:16" ht="14.4" customHeight="1" x14ac:dyDescent="0.3">
      <c r="A1143" s="278">
        <v>1138</v>
      </c>
      <c r="B1143" s="279" t="s">
        <v>6625</v>
      </c>
      <c r="C1143" s="280" t="s">
        <v>7481</v>
      </c>
      <c r="D1143" s="281">
        <v>1</v>
      </c>
      <c r="E1143" s="282">
        <v>294581</v>
      </c>
      <c r="F1143" s="285"/>
      <c r="G1143" s="282">
        <v>294581</v>
      </c>
      <c r="H1143" s="275"/>
      <c r="I1143" s="275"/>
      <c r="J1143" s="275"/>
      <c r="K1143" s="275"/>
      <c r="L1143" s="275"/>
      <c r="M1143" s="275"/>
      <c r="N1143" s="275"/>
      <c r="O1143" s="275"/>
      <c r="P1143" s="283" t="s">
        <v>4958</v>
      </c>
    </row>
    <row r="1144" spans="1:16" ht="14.4" customHeight="1" x14ac:dyDescent="0.3">
      <c r="A1144" s="278">
        <v>1139</v>
      </c>
      <c r="B1144" s="279" t="s">
        <v>6626</v>
      </c>
      <c r="C1144" s="279"/>
      <c r="D1144" s="281">
        <v>100</v>
      </c>
      <c r="E1144" s="282">
        <v>261025</v>
      </c>
      <c r="F1144" s="285"/>
      <c r="G1144" s="282">
        <v>261025</v>
      </c>
      <c r="H1144" s="275"/>
      <c r="I1144" s="275"/>
      <c r="J1144" s="275"/>
      <c r="K1144" s="275"/>
      <c r="L1144" s="275"/>
      <c r="M1144" s="275"/>
      <c r="N1144" s="275"/>
      <c r="O1144" s="275"/>
      <c r="P1144" s="283" t="s">
        <v>4958</v>
      </c>
    </row>
    <row r="1145" spans="1:16" ht="14.4" customHeight="1" x14ac:dyDescent="0.3">
      <c r="A1145" s="278">
        <v>1140</v>
      </c>
      <c r="B1145" s="279" t="s">
        <v>6627</v>
      </c>
      <c r="C1145" s="279"/>
      <c r="D1145" s="281">
        <v>1</v>
      </c>
      <c r="E1145" s="282">
        <v>41100</v>
      </c>
      <c r="F1145" s="282">
        <v>1467.87</v>
      </c>
      <c r="G1145" s="282">
        <v>39632.129999999997</v>
      </c>
      <c r="H1145" s="275"/>
      <c r="I1145" s="275"/>
      <c r="J1145" s="275"/>
      <c r="K1145" s="275"/>
      <c r="L1145" s="275"/>
      <c r="M1145" s="275"/>
      <c r="N1145" s="275"/>
      <c r="O1145" s="275"/>
      <c r="P1145" s="283" t="s">
        <v>4958</v>
      </c>
    </row>
    <row r="1146" spans="1:16" x14ac:dyDescent="0.3">
      <c r="A1146" s="278">
        <v>1141</v>
      </c>
      <c r="B1146" s="279" t="s">
        <v>6628</v>
      </c>
      <c r="C1146" s="279"/>
      <c r="D1146" s="281">
        <v>1</v>
      </c>
      <c r="E1146" s="282">
        <v>26500</v>
      </c>
      <c r="F1146" s="282">
        <v>26500</v>
      </c>
      <c r="G1146" s="282">
        <f>E1146-F1146</f>
        <v>0</v>
      </c>
      <c r="H1146" s="275"/>
      <c r="I1146" s="275"/>
      <c r="J1146" s="275"/>
      <c r="K1146" s="275"/>
      <c r="L1146" s="275"/>
      <c r="M1146" s="275"/>
      <c r="N1146" s="275"/>
      <c r="O1146" s="275"/>
      <c r="P1146" s="283" t="s">
        <v>4958</v>
      </c>
    </row>
    <row r="1147" spans="1:16" x14ac:dyDescent="0.3">
      <c r="A1147" s="278">
        <v>1142</v>
      </c>
      <c r="B1147" s="279" t="s">
        <v>6629</v>
      </c>
      <c r="C1147" s="279"/>
      <c r="D1147" s="281">
        <v>1</v>
      </c>
      <c r="E1147" s="282">
        <v>3650</v>
      </c>
      <c r="F1147" s="282">
        <v>3650</v>
      </c>
      <c r="G1147" s="282">
        <f t="shared" ref="G1147:G1153" si="19">E1147-F1147</f>
        <v>0</v>
      </c>
      <c r="H1147" s="275"/>
      <c r="I1147" s="275"/>
      <c r="J1147" s="275"/>
      <c r="K1147" s="275"/>
      <c r="L1147" s="275"/>
      <c r="M1147" s="275"/>
      <c r="N1147" s="275"/>
      <c r="O1147" s="275"/>
      <c r="P1147" s="283" t="s">
        <v>4958</v>
      </c>
    </row>
    <row r="1148" spans="1:16" x14ac:dyDescent="0.3">
      <c r="A1148" s="278">
        <v>1143</v>
      </c>
      <c r="B1148" s="279" t="s">
        <v>6630</v>
      </c>
      <c r="C1148" s="279"/>
      <c r="D1148" s="281">
        <v>1</v>
      </c>
      <c r="E1148" s="282">
        <v>3650</v>
      </c>
      <c r="F1148" s="282">
        <v>3650</v>
      </c>
      <c r="G1148" s="282">
        <f t="shared" si="19"/>
        <v>0</v>
      </c>
      <c r="H1148" s="275"/>
      <c r="I1148" s="275"/>
      <c r="J1148" s="275"/>
      <c r="K1148" s="275"/>
      <c r="L1148" s="275"/>
      <c r="M1148" s="275"/>
      <c r="N1148" s="275"/>
      <c r="O1148" s="275"/>
      <c r="P1148" s="283" t="s">
        <v>4958</v>
      </c>
    </row>
    <row r="1149" spans="1:16" x14ac:dyDescent="0.3">
      <c r="A1149" s="278">
        <v>1144</v>
      </c>
      <c r="B1149" s="279" t="s">
        <v>6631</v>
      </c>
      <c r="C1149" s="279"/>
      <c r="D1149" s="281">
        <v>1</v>
      </c>
      <c r="E1149" s="282">
        <v>18310</v>
      </c>
      <c r="F1149" s="282">
        <v>18310</v>
      </c>
      <c r="G1149" s="282">
        <f t="shared" si="19"/>
        <v>0</v>
      </c>
      <c r="H1149" s="275"/>
      <c r="I1149" s="275"/>
      <c r="J1149" s="275"/>
      <c r="K1149" s="275"/>
      <c r="L1149" s="275"/>
      <c r="M1149" s="275"/>
      <c r="N1149" s="275"/>
      <c r="O1149" s="275"/>
      <c r="P1149" s="283" t="s">
        <v>4958</v>
      </c>
    </row>
    <row r="1150" spans="1:16" x14ac:dyDescent="0.3">
      <c r="A1150" s="278">
        <v>1145</v>
      </c>
      <c r="B1150" s="279" t="s">
        <v>6632</v>
      </c>
      <c r="C1150" s="279"/>
      <c r="D1150" s="281">
        <v>10</v>
      </c>
      <c r="E1150" s="282">
        <v>25000</v>
      </c>
      <c r="F1150" s="282">
        <v>25000</v>
      </c>
      <c r="G1150" s="282">
        <f t="shared" si="19"/>
        <v>0</v>
      </c>
      <c r="H1150" s="275"/>
      <c r="I1150" s="275"/>
      <c r="J1150" s="275"/>
      <c r="K1150" s="275"/>
      <c r="L1150" s="275"/>
      <c r="M1150" s="275"/>
      <c r="N1150" s="275"/>
      <c r="O1150" s="275"/>
      <c r="P1150" s="283" t="s">
        <v>4958</v>
      </c>
    </row>
    <row r="1151" spans="1:16" ht="14.4" customHeight="1" x14ac:dyDescent="0.3">
      <c r="A1151" s="278">
        <v>1146</v>
      </c>
      <c r="B1151" s="279" t="s">
        <v>6633</v>
      </c>
      <c r="C1151" s="279"/>
      <c r="D1151" s="281">
        <v>1</v>
      </c>
      <c r="E1151" s="282">
        <v>3707</v>
      </c>
      <c r="F1151" s="282">
        <v>3707</v>
      </c>
      <c r="G1151" s="282">
        <f t="shared" si="19"/>
        <v>0</v>
      </c>
      <c r="H1151" s="275"/>
      <c r="I1151" s="275"/>
      <c r="J1151" s="275"/>
      <c r="K1151" s="275"/>
      <c r="L1151" s="275"/>
      <c r="M1151" s="275"/>
      <c r="N1151" s="275"/>
      <c r="O1151" s="275"/>
      <c r="P1151" s="283" t="s">
        <v>4958</v>
      </c>
    </row>
    <row r="1152" spans="1:16" ht="14.4" customHeight="1" x14ac:dyDescent="0.3">
      <c r="A1152" s="278">
        <v>1147</v>
      </c>
      <c r="B1152" s="279" t="s">
        <v>6634</v>
      </c>
      <c r="C1152" s="279"/>
      <c r="D1152" s="281">
        <v>1</v>
      </c>
      <c r="E1152" s="282">
        <v>3707</v>
      </c>
      <c r="F1152" s="282">
        <v>3707</v>
      </c>
      <c r="G1152" s="282">
        <f t="shared" si="19"/>
        <v>0</v>
      </c>
      <c r="H1152" s="275"/>
      <c r="I1152" s="275"/>
      <c r="J1152" s="275"/>
      <c r="K1152" s="275"/>
      <c r="L1152" s="275"/>
      <c r="M1152" s="275"/>
      <c r="N1152" s="275"/>
      <c r="O1152" s="275"/>
      <c r="P1152" s="283" t="s">
        <v>4958</v>
      </c>
    </row>
    <row r="1153" spans="1:16" ht="14.4" customHeight="1" x14ac:dyDescent="0.3">
      <c r="A1153" s="278">
        <v>1148</v>
      </c>
      <c r="B1153" s="279" t="s">
        <v>6635</v>
      </c>
      <c r="C1153" s="280" t="s">
        <v>4167</v>
      </c>
      <c r="D1153" s="281">
        <v>1</v>
      </c>
      <c r="E1153" s="282">
        <v>3032.35</v>
      </c>
      <c r="F1153" s="282">
        <v>3032.35</v>
      </c>
      <c r="G1153" s="282">
        <f t="shared" si="19"/>
        <v>0</v>
      </c>
      <c r="H1153" s="275"/>
      <c r="I1153" s="275"/>
      <c r="J1153" s="275"/>
      <c r="K1153" s="275"/>
      <c r="L1153" s="275"/>
      <c r="M1153" s="275"/>
      <c r="N1153" s="275"/>
      <c r="O1153" s="275"/>
      <c r="P1153" s="283" t="s">
        <v>4958</v>
      </c>
    </row>
    <row r="1154" spans="1:16" x14ac:dyDescent="0.3">
      <c r="A1154" s="278">
        <v>1149</v>
      </c>
      <c r="B1154" s="279" t="s">
        <v>6636</v>
      </c>
      <c r="C1154" s="279"/>
      <c r="D1154" s="281">
        <v>1</v>
      </c>
      <c r="E1154" s="282">
        <v>6370000</v>
      </c>
      <c r="F1154" s="285"/>
      <c r="G1154" s="282">
        <v>6370000</v>
      </c>
      <c r="H1154" s="275"/>
      <c r="I1154" s="275"/>
      <c r="J1154" s="275"/>
      <c r="K1154" s="275"/>
      <c r="L1154" s="275"/>
      <c r="M1154" s="275"/>
      <c r="N1154" s="275"/>
      <c r="O1154" s="275"/>
      <c r="P1154" s="283" t="s">
        <v>4958</v>
      </c>
    </row>
    <row r="1155" spans="1:16" x14ac:dyDescent="0.3">
      <c r="A1155" s="278">
        <v>1150</v>
      </c>
      <c r="B1155" s="279" t="s">
        <v>6637</v>
      </c>
      <c r="C1155" s="284" t="s">
        <v>4167</v>
      </c>
      <c r="D1155" s="281">
        <v>1</v>
      </c>
      <c r="E1155" s="282">
        <v>24100</v>
      </c>
      <c r="F1155" s="285"/>
      <c r="G1155" s="282">
        <v>24100</v>
      </c>
      <c r="H1155" s="275"/>
      <c r="I1155" s="275"/>
      <c r="J1155" s="275"/>
      <c r="K1155" s="275"/>
      <c r="L1155" s="275"/>
      <c r="M1155" s="275"/>
      <c r="N1155" s="275"/>
      <c r="O1155" s="275"/>
      <c r="P1155" s="283" t="s">
        <v>4958</v>
      </c>
    </row>
    <row r="1156" spans="1:16" x14ac:dyDescent="0.3">
      <c r="A1156" s="278">
        <v>1151</v>
      </c>
      <c r="B1156" s="279" t="s">
        <v>6638</v>
      </c>
      <c r="C1156" s="284" t="s">
        <v>4167</v>
      </c>
      <c r="D1156" s="281">
        <v>1</v>
      </c>
      <c r="E1156" s="282">
        <v>19900</v>
      </c>
      <c r="F1156" s="285"/>
      <c r="G1156" s="282">
        <v>19900</v>
      </c>
      <c r="H1156" s="275"/>
      <c r="I1156" s="275"/>
      <c r="J1156" s="275"/>
      <c r="K1156" s="275"/>
      <c r="L1156" s="275"/>
      <c r="M1156" s="275"/>
      <c r="N1156" s="275"/>
      <c r="O1156" s="275"/>
      <c r="P1156" s="283" t="s">
        <v>4958</v>
      </c>
    </row>
    <row r="1157" spans="1:16" x14ac:dyDescent="0.3">
      <c r="A1157" s="278">
        <v>1152</v>
      </c>
      <c r="B1157" s="279" t="s">
        <v>6639</v>
      </c>
      <c r="C1157" s="284" t="s">
        <v>4167</v>
      </c>
      <c r="D1157" s="281">
        <v>1</v>
      </c>
      <c r="E1157" s="282">
        <v>27200</v>
      </c>
      <c r="F1157" s="285"/>
      <c r="G1157" s="282">
        <v>27200</v>
      </c>
      <c r="H1157" s="275"/>
      <c r="I1157" s="275"/>
      <c r="J1157" s="275"/>
      <c r="K1157" s="275"/>
      <c r="L1157" s="275"/>
      <c r="M1157" s="275"/>
      <c r="N1157" s="275"/>
      <c r="O1157" s="275"/>
      <c r="P1157" s="283" t="s">
        <v>4958</v>
      </c>
    </row>
    <row r="1158" spans="1:16" x14ac:dyDescent="0.3">
      <c r="A1158" s="278">
        <v>1153</v>
      </c>
      <c r="B1158" s="279" t="s">
        <v>6640</v>
      </c>
      <c r="C1158" s="284" t="s">
        <v>4167</v>
      </c>
      <c r="D1158" s="281">
        <v>1</v>
      </c>
      <c r="E1158" s="282">
        <v>16400</v>
      </c>
      <c r="F1158" s="285"/>
      <c r="G1158" s="282">
        <v>16400</v>
      </c>
      <c r="H1158" s="275"/>
      <c r="I1158" s="275"/>
      <c r="J1158" s="275"/>
      <c r="K1158" s="275"/>
      <c r="L1158" s="275"/>
      <c r="M1158" s="275"/>
      <c r="N1158" s="275"/>
      <c r="O1158" s="275"/>
      <c r="P1158" s="283" t="s">
        <v>4958</v>
      </c>
    </row>
    <row r="1159" spans="1:16" ht="14.4" customHeight="1" x14ac:dyDescent="0.3">
      <c r="A1159" s="278">
        <v>1154</v>
      </c>
      <c r="B1159" s="279" t="s">
        <v>6641</v>
      </c>
      <c r="C1159" s="280" t="s">
        <v>4167</v>
      </c>
      <c r="D1159" s="281">
        <v>1</v>
      </c>
      <c r="E1159" s="282">
        <v>3032.35</v>
      </c>
      <c r="F1159" s="282">
        <v>3032.35</v>
      </c>
      <c r="G1159" s="282">
        <f>E1159-F1159</f>
        <v>0</v>
      </c>
      <c r="H1159" s="275"/>
      <c r="I1159" s="275"/>
      <c r="J1159" s="275"/>
      <c r="K1159" s="275"/>
      <c r="L1159" s="275"/>
      <c r="M1159" s="275"/>
      <c r="N1159" s="275"/>
      <c r="O1159" s="275"/>
      <c r="P1159" s="283" t="s">
        <v>4958</v>
      </c>
    </row>
    <row r="1160" spans="1:16" ht="14.4" customHeight="1" x14ac:dyDescent="0.3">
      <c r="A1160" s="278">
        <v>1155</v>
      </c>
      <c r="B1160" s="279" t="s">
        <v>6635</v>
      </c>
      <c r="C1160" s="280" t="s">
        <v>4167</v>
      </c>
      <c r="D1160" s="281">
        <v>1</v>
      </c>
      <c r="E1160" s="282">
        <v>3032.35</v>
      </c>
      <c r="F1160" s="282">
        <v>3032.35</v>
      </c>
      <c r="G1160" s="282">
        <f t="shared" ref="G1160:G1176" si="20">E1160-F1160</f>
        <v>0</v>
      </c>
      <c r="H1160" s="275"/>
      <c r="I1160" s="275"/>
      <c r="J1160" s="275"/>
      <c r="K1160" s="275"/>
      <c r="L1160" s="275"/>
      <c r="M1160" s="275"/>
      <c r="N1160" s="275"/>
      <c r="O1160" s="275"/>
      <c r="P1160" s="283" t="s">
        <v>4958</v>
      </c>
    </row>
    <row r="1161" spans="1:16" x14ac:dyDescent="0.3">
      <c r="A1161" s="278">
        <v>1156</v>
      </c>
      <c r="B1161" s="279" t="s">
        <v>6642</v>
      </c>
      <c r="C1161" s="280" t="s">
        <v>4167</v>
      </c>
      <c r="D1161" s="281">
        <v>1</v>
      </c>
      <c r="E1161" s="282">
        <v>13000</v>
      </c>
      <c r="F1161" s="282">
        <v>13000</v>
      </c>
      <c r="G1161" s="282">
        <f t="shared" si="20"/>
        <v>0</v>
      </c>
      <c r="H1161" s="275"/>
      <c r="I1161" s="275"/>
      <c r="J1161" s="275"/>
      <c r="K1161" s="275"/>
      <c r="L1161" s="275"/>
      <c r="M1161" s="275"/>
      <c r="N1161" s="275"/>
      <c r="O1161" s="275"/>
      <c r="P1161" s="283" t="s">
        <v>4958</v>
      </c>
    </row>
    <row r="1162" spans="1:16" x14ac:dyDescent="0.3">
      <c r="A1162" s="278">
        <v>1157</v>
      </c>
      <c r="B1162" s="279" t="s">
        <v>6355</v>
      </c>
      <c r="C1162" s="280" t="s">
        <v>4167</v>
      </c>
      <c r="D1162" s="281">
        <v>1</v>
      </c>
      <c r="E1162" s="282">
        <v>12200</v>
      </c>
      <c r="F1162" s="282">
        <v>12200</v>
      </c>
      <c r="G1162" s="282">
        <f t="shared" si="20"/>
        <v>0</v>
      </c>
      <c r="H1162" s="275"/>
      <c r="I1162" s="275"/>
      <c r="J1162" s="275"/>
      <c r="K1162" s="275"/>
      <c r="L1162" s="275"/>
      <c r="M1162" s="275"/>
      <c r="N1162" s="275"/>
      <c r="O1162" s="275"/>
      <c r="P1162" s="283" t="s">
        <v>4958</v>
      </c>
    </row>
    <row r="1163" spans="1:16" x14ac:dyDescent="0.3">
      <c r="A1163" s="278">
        <v>1158</v>
      </c>
      <c r="B1163" s="279" t="s">
        <v>6643</v>
      </c>
      <c r="C1163" s="280" t="s">
        <v>4167</v>
      </c>
      <c r="D1163" s="281">
        <v>1</v>
      </c>
      <c r="E1163" s="282">
        <v>18000</v>
      </c>
      <c r="F1163" s="282">
        <v>18000</v>
      </c>
      <c r="G1163" s="282">
        <f t="shared" si="20"/>
        <v>0</v>
      </c>
      <c r="H1163" s="275"/>
      <c r="I1163" s="275"/>
      <c r="J1163" s="275"/>
      <c r="K1163" s="275"/>
      <c r="L1163" s="275"/>
      <c r="M1163" s="275"/>
      <c r="N1163" s="275"/>
      <c r="O1163" s="275"/>
      <c r="P1163" s="283" t="s">
        <v>4958</v>
      </c>
    </row>
    <row r="1164" spans="1:16" x14ac:dyDescent="0.3">
      <c r="A1164" s="278">
        <v>1159</v>
      </c>
      <c r="B1164" s="279" t="s">
        <v>6644</v>
      </c>
      <c r="C1164" s="280" t="s">
        <v>4167</v>
      </c>
      <c r="D1164" s="281">
        <v>1</v>
      </c>
      <c r="E1164" s="282">
        <v>10700</v>
      </c>
      <c r="F1164" s="282">
        <v>10700</v>
      </c>
      <c r="G1164" s="282">
        <f t="shared" si="20"/>
        <v>0</v>
      </c>
      <c r="H1164" s="275"/>
      <c r="I1164" s="275"/>
      <c r="J1164" s="275"/>
      <c r="K1164" s="275"/>
      <c r="L1164" s="275"/>
      <c r="M1164" s="275"/>
      <c r="N1164" s="275"/>
      <c r="O1164" s="275"/>
      <c r="P1164" s="283" t="s">
        <v>4958</v>
      </c>
    </row>
    <row r="1165" spans="1:16" x14ac:dyDescent="0.3">
      <c r="A1165" s="278">
        <v>1160</v>
      </c>
      <c r="B1165" s="279" t="s">
        <v>6645</v>
      </c>
      <c r="C1165" s="280" t="s">
        <v>4167</v>
      </c>
      <c r="D1165" s="281">
        <v>1</v>
      </c>
      <c r="E1165" s="282">
        <v>13800</v>
      </c>
      <c r="F1165" s="282">
        <v>13800</v>
      </c>
      <c r="G1165" s="282">
        <f t="shared" si="20"/>
        <v>0</v>
      </c>
      <c r="H1165" s="275"/>
      <c r="I1165" s="275"/>
      <c r="J1165" s="275"/>
      <c r="K1165" s="275"/>
      <c r="L1165" s="275"/>
      <c r="M1165" s="275"/>
      <c r="N1165" s="275"/>
      <c r="O1165" s="275"/>
      <c r="P1165" s="283" t="s">
        <v>4958</v>
      </c>
    </row>
    <row r="1166" spans="1:16" x14ac:dyDescent="0.3">
      <c r="A1166" s="278">
        <v>1161</v>
      </c>
      <c r="B1166" s="279" t="s">
        <v>6646</v>
      </c>
      <c r="C1166" s="280" t="s">
        <v>4167</v>
      </c>
      <c r="D1166" s="281">
        <v>1</v>
      </c>
      <c r="E1166" s="282">
        <v>7200</v>
      </c>
      <c r="F1166" s="282">
        <v>7200</v>
      </c>
      <c r="G1166" s="282">
        <f t="shared" si="20"/>
        <v>0</v>
      </c>
      <c r="H1166" s="275"/>
      <c r="I1166" s="275"/>
      <c r="J1166" s="275"/>
      <c r="K1166" s="275"/>
      <c r="L1166" s="275"/>
      <c r="M1166" s="275"/>
      <c r="N1166" s="275"/>
      <c r="O1166" s="275"/>
      <c r="P1166" s="283" t="s">
        <v>4958</v>
      </c>
    </row>
    <row r="1167" spans="1:16" x14ac:dyDescent="0.3">
      <c r="A1167" s="278">
        <v>1162</v>
      </c>
      <c r="B1167" s="279" t="s">
        <v>6647</v>
      </c>
      <c r="C1167" s="280" t="s">
        <v>4167</v>
      </c>
      <c r="D1167" s="281">
        <v>1</v>
      </c>
      <c r="E1167" s="282">
        <v>14000</v>
      </c>
      <c r="F1167" s="282">
        <v>14000</v>
      </c>
      <c r="G1167" s="282">
        <f t="shared" si="20"/>
        <v>0</v>
      </c>
      <c r="H1167" s="275"/>
      <c r="I1167" s="275"/>
      <c r="J1167" s="275"/>
      <c r="K1167" s="275"/>
      <c r="L1167" s="275"/>
      <c r="M1167" s="275"/>
      <c r="N1167" s="275"/>
      <c r="O1167" s="275"/>
      <c r="P1167" s="283" t="s">
        <v>4958</v>
      </c>
    </row>
    <row r="1168" spans="1:16" x14ac:dyDescent="0.3">
      <c r="A1168" s="278">
        <v>1163</v>
      </c>
      <c r="B1168" s="279" t="s">
        <v>6354</v>
      </c>
      <c r="C1168" s="280" t="s">
        <v>4167</v>
      </c>
      <c r="D1168" s="281">
        <v>1</v>
      </c>
      <c r="E1168" s="282">
        <v>10800</v>
      </c>
      <c r="F1168" s="282">
        <v>10800</v>
      </c>
      <c r="G1168" s="282">
        <f>E1168-F1168</f>
        <v>0</v>
      </c>
      <c r="H1168" s="275"/>
      <c r="I1168" s="275"/>
      <c r="J1168" s="275"/>
      <c r="K1168" s="275"/>
      <c r="L1168" s="275"/>
      <c r="M1168" s="275"/>
      <c r="N1168" s="275"/>
      <c r="O1168" s="275"/>
      <c r="P1168" s="283" t="s">
        <v>4958</v>
      </c>
    </row>
    <row r="1169" spans="1:16" x14ac:dyDescent="0.3">
      <c r="A1169" s="278">
        <v>1164</v>
      </c>
      <c r="B1169" s="279" t="s">
        <v>6648</v>
      </c>
      <c r="C1169" s="280" t="s">
        <v>4167</v>
      </c>
      <c r="D1169" s="281">
        <v>1</v>
      </c>
      <c r="E1169" s="282">
        <v>10000</v>
      </c>
      <c r="F1169" s="282">
        <v>10000</v>
      </c>
      <c r="G1169" s="282">
        <f t="shared" si="20"/>
        <v>0</v>
      </c>
      <c r="H1169" s="275"/>
      <c r="I1169" s="275"/>
      <c r="J1169" s="275"/>
      <c r="K1169" s="275"/>
      <c r="L1169" s="275"/>
      <c r="M1169" s="275"/>
      <c r="N1169" s="275"/>
      <c r="O1169" s="275"/>
      <c r="P1169" s="283" t="s">
        <v>4958</v>
      </c>
    </row>
    <row r="1170" spans="1:16" x14ac:dyDescent="0.3">
      <c r="A1170" s="278">
        <v>1165</v>
      </c>
      <c r="B1170" s="279" t="s">
        <v>6649</v>
      </c>
      <c r="C1170" s="280" t="s">
        <v>4167</v>
      </c>
      <c r="D1170" s="281">
        <v>1</v>
      </c>
      <c r="E1170" s="282">
        <v>10300</v>
      </c>
      <c r="F1170" s="282">
        <v>10300</v>
      </c>
      <c r="G1170" s="282">
        <f t="shared" si="20"/>
        <v>0</v>
      </c>
      <c r="H1170" s="275"/>
      <c r="I1170" s="275"/>
      <c r="J1170" s="275"/>
      <c r="K1170" s="275"/>
      <c r="L1170" s="275"/>
      <c r="M1170" s="275"/>
      <c r="N1170" s="275"/>
      <c r="O1170" s="275"/>
      <c r="P1170" s="283" t="s">
        <v>4958</v>
      </c>
    </row>
    <row r="1171" spans="1:16" x14ac:dyDescent="0.3">
      <c r="A1171" s="278">
        <v>1166</v>
      </c>
      <c r="B1171" s="279" t="s">
        <v>6650</v>
      </c>
      <c r="C1171" s="280" t="s">
        <v>4167</v>
      </c>
      <c r="D1171" s="281">
        <v>1</v>
      </c>
      <c r="E1171" s="282">
        <v>3000</v>
      </c>
      <c r="F1171" s="282">
        <v>3000</v>
      </c>
      <c r="G1171" s="282">
        <f t="shared" si="20"/>
        <v>0</v>
      </c>
      <c r="H1171" s="275"/>
      <c r="I1171" s="275"/>
      <c r="J1171" s="275"/>
      <c r="K1171" s="275"/>
      <c r="L1171" s="275"/>
      <c r="M1171" s="275"/>
      <c r="N1171" s="275"/>
      <c r="O1171" s="275"/>
      <c r="P1171" s="283" t="s">
        <v>4958</v>
      </c>
    </row>
    <row r="1172" spans="1:16" x14ac:dyDescent="0.3">
      <c r="A1172" s="278">
        <v>1167</v>
      </c>
      <c r="B1172" s="279" t="s">
        <v>6651</v>
      </c>
      <c r="C1172" s="279"/>
      <c r="D1172" s="281">
        <v>1</v>
      </c>
      <c r="E1172" s="282">
        <v>3200</v>
      </c>
      <c r="F1172" s="282">
        <v>3200</v>
      </c>
      <c r="G1172" s="282">
        <f t="shared" si="20"/>
        <v>0</v>
      </c>
      <c r="H1172" s="275"/>
      <c r="I1172" s="275"/>
      <c r="J1172" s="275"/>
      <c r="K1172" s="275"/>
      <c r="L1172" s="275"/>
      <c r="M1172" s="275"/>
      <c r="N1172" s="275"/>
      <c r="O1172" s="275"/>
      <c r="P1172" s="283" t="s">
        <v>4958</v>
      </c>
    </row>
    <row r="1173" spans="1:16" x14ac:dyDescent="0.3">
      <c r="A1173" s="278">
        <v>1168</v>
      </c>
      <c r="B1173" s="279" t="s">
        <v>6652</v>
      </c>
      <c r="C1173" s="279"/>
      <c r="D1173" s="281">
        <v>1</v>
      </c>
      <c r="E1173" s="282">
        <v>2700</v>
      </c>
      <c r="F1173" s="282">
        <v>2700</v>
      </c>
      <c r="G1173" s="282">
        <f t="shared" si="20"/>
        <v>0</v>
      </c>
      <c r="H1173" s="275"/>
      <c r="I1173" s="275"/>
      <c r="J1173" s="275"/>
      <c r="K1173" s="275"/>
      <c r="L1173" s="275"/>
      <c r="M1173" s="275"/>
      <c r="N1173" s="275"/>
      <c r="O1173" s="275"/>
      <c r="P1173" s="283" t="s">
        <v>4958</v>
      </c>
    </row>
    <row r="1174" spans="1:16" x14ac:dyDescent="0.3">
      <c r="A1174" s="278">
        <v>1169</v>
      </c>
      <c r="B1174" s="279" t="s">
        <v>6653</v>
      </c>
      <c r="C1174" s="280" t="s">
        <v>4167</v>
      </c>
      <c r="D1174" s="281">
        <v>1</v>
      </c>
      <c r="E1174" s="282">
        <v>3000</v>
      </c>
      <c r="F1174" s="282">
        <v>3000</v>
      </c>
      <c r="G1174" s="282">
        <f t="shared" si="20"/>
        <v>0</v>
      </c>
      <c r="H1174" s="275"/>
      <c r="I1174" s="275"/>
      <c r="J1174" s="275"/>
      <c r="K1174" s="275"/>
      <c r="L1174" s="275"/>
      <c r="M1174" s="275"/>
      <c r="N1174" s="275"/>
      <c r="O1174" s="275"/>
      <c r="P1174" s="283" t="s">
        <v>4958</v>
      </c>
    </row>
    <row r="1175" spans="1:16" x14ac:dyDescent="0.3">
      <c r="A1175" s="278">
        <v>1170</v>
      </c>
      <c r="B1175" s="279" t="s">
        <v>6654</v>
      </c>
      <c r="C1175" s="280" t="s">
        <v>4167</v>
      </c>
      <c r="D1175" s="281">
        <v>1</v>
      </c>
      <c r="E1175" s="282">
        <v>3000</v>
      </c>
      <c r="F1175" s="282">
        <v>3000</v>
      </c>
      <c r="G1175" s="282">
        <f t="shared" si="20"/>
        <v>0</v>
      </c>
      <c r="H1175" s="275"/>
      <c r="I1175" s="275"/>
      <c r="J1175" s="275"/>
      <c r="K1175" s="275"/>
      <c r="L1175" s="275"/>
      <c r="M1175" s="275"/>
      <c r="N1175" s="275"/>
      <c r="O1175" s="275"/>
      <c r="P1175" s="283" t="s">
        <v>4958</v>
      </c>
    </row>
    <row r="1176" spans="1:16" x14ac:dyDescent="0.3">
      <c r="A1176" s="278">
        <v>1171</v>
      </c>
      <c r="B1176" s="279" t="s">
        <v>6655</v>
      </c>
      <c r="C1176" s="279"/>
      <c r="D1176" s="281">
        <v>1</v>
      </c>
      <c r="E1176" s="282">
        <v>3200</v>
      </c>
      <c r="F1176" s="282">
        <v>3200</v>
      </c>
      <c r="G1176" s="282">
        <f t="shared" si="20"/>
        <v>0</v>
      </c>
      <c r="H1176" s="275"/>
      <c r="I1176" s="275"/>
      <c r="J1176" s="275"/>
      <c r="K1176" s="275"/>
      <c r="L1176" s="275"/>
      <c r="M1176" s="275"/>
      <c r="N1176" s="275"/>
      <c r="O1176" s="275"/>
      <c r="P1176" s="283" t="s">
        <v>4958</v>
      </c>
    </row>
    <row r="1177" spans="1:16" x14ac:dyDescent="0.3">
      <c r="A1177" s="278">
        <v>1172</v>
      </c>
      <c r="B1177" s="279" t="s">
        <v>6656</v>
      </c>
      <c r="C1177" s="279"/>
      <c r="D1177" s="281">
        <v>1</v>
      </c>
      <c r="E1177" s="282">
        <v>221032</v>
      </c>
      <c r="F1177" s="285"/>
      <c r="G1177" s="282">
        <v>221032</v>
      </c>
      <c r="H1177" s="275"/>
      <c r="I1177" s="275"/>
      <c r="J1177" s="275"/>
      <c r="K1177" s="275"/>
      <c r="L1177" s="275"/>
      <c r="M1177" s="275"/>
      <c r="N1177" s="275"/>
      <c r="O1177" s="275"/>
      <c r="P1177" s="283" t="s">
        <v>4958</v>
      </c>
    </row>
    <row r="1178" spans="1:16" x14ac:dyDescent="0.3">
      <c r="A1178" s="278">
        <v>1173</v>
      </c>
      <c r="B1178" s="279" t="s">
        <v>6657</v>
      </c>
      <c r="C1178" s="279"/>
      <c r="D1178" s="281">
        <v>1</v>
      </c>
      <c r="E1178" s="286">
        <v>775</v>
      </c>
      <c r="F1178" s="285"/>
      <c r="G1178" s="286">
        <v>775</v>
      </c>
      <c r="H1178" s="275"/>
      <c r="I1178" s="275"/>
      <c r="J1178" s="275"/>
      <c r="K1178" s="275"/>
      <c r="L1178" s="275"/>
      <c r="M1178" s="275"/>
      <c r="N1178" s="275"/>
      <c r="O1178" s="275"/>
      <c r="P1178" s="283" t="s">
        <v>4958</v>
      </c>
    </row>
    <row r="1179" spans="1:16" x14ac:dyDescent="0.3">
      <c r="A1179" s="278">
        <v>1174</v>
      </c>
      <c r="B1179" s="279" t="s">
        <v>6658</v>
      </c>
      <c r="C1179" s="279"/>
      <c r="D1179" s="281">
        <v>1</v>
      </c>
      <c r="E1179" s="282">
        <v>17736</v>
      </c>
      <c r="F1179" s="285"/>
      <c r="G1179" s="282">
        <v>17736</v>
      </c>
      <c r="H1179" s="275"/>
      <c r="I1179" s="275"/>
      <c r="J1179" s="275"/>
      <c r="K1179" s="275"/>
      <c r="L1179" s="275"/>
      <c r="M1179" s="275"/>
      <c r="N1179" s="275"/>
      <c r="O1179" s="275"/>
      <c r="P1179" s="283" t="s">
        <v>4958</v>
      </c>
    </row>
    <row r="1180" spans="1:16" x14ac:dyDescent="0.3">
      <c r="A1180" s="278">
        <v>1175</v>
      </c>
      <c r="B1180" s="279" t="s">
        <v>6659</v>
      </c>
      <c r="C1180" s="279"/>
      <c r="D1180" s="281">
        <v>1</v>
      </c>
      <c r="E1180" s="282">
        <v>13309</v>
      </c>
      <c r="F1180" s="285"/>
      <c r="G1180" s="282">
        <v>13309</v>
      </c>
      <c r="H1180" s="275"/>
      <c r="I1180" s="275"/>
      <c r="J1180" s="275"/>
      <c r="K1180" s="275"/>
      <c r="L1180" s="275"/>
      <c r="M1180" s="275"/>
      <c r="N1180" s="275"/>
      <c r="O1180" s="275"/>
      <c r="P1180" s="283" t="s">
        <v>4958</v>
      </c>
    </row>
    <row r="1181" spans="1:16" x14ac:dyDescent="0.3">
      <c r="A1181" s="278">
        <v>1176</v>
      </c>
      <c r="B1181" s="279" t="s">
        <v>6660</v>
      </c>
      <c r="C1181" s="279"/>
      <c r="D1181" s="281">
        <v>1</v>
      </c>
      <c r="E1181" s="282">
        <v>30855</v>
      </c>
      <c r="F1181" s="285"/>
      <c r="G1181" s="282">
        <v>30855</v>
      </c>
      <c r="H1181" s="275"/>
      <c r="I1181" s="275"/>
      <c r="J1181" s="275"/>
      <c r="K1181" s="275"/>
      <c r="L1181" s="275"/>
      <c r="M1181" s="275"/>
      <c r="N1181" s="275"/>
      <c r="O1181" s="275"/>
      <c r="P1181" s="283" t="s">
        <v>4958</v>
      </c>
    </row>
    <row r="1182" spans="1:16" x14ac:dyDescent="0.3">
      <c r="A1182" s="278">
        <v>1177</v>
      </c>
      <c r="B1182" s="279" t="s">
        <v>6661</v>
      </c>
      <c r="C1182" s="279"/>
      <c r="D1182" s="281">
        <v>1</v>
      </c>
      <c r="E1182" s="282">
        <v>15953</v>
      </c>
      <c r="F1182" s="285"/>
      <c r="G1182" s="282">
        <v>15953</v>
      </c>
      <c r="H1182" s="275"/>
      <c r="I1182" s="275"/>
      <c r="J1182" s="275"/>
      <c r="K1182" s="275"/>
      <c r="L1182" s="275"/>
      <c r="M1182" s="275"/>
      <c r="N1182" s="275"/>
      <c r="O1182" s="275"/>
      <c r="P1182" s="283" t="s">
        <v>4958</v>
      </c>
    </row>
    <row r="1183" spans="1:16" x14ac:dyDescent="0.3">
      <c r="A1183" s="278">
        <v>1178</v>
      </c>
      <c r="B1183" s="279" t="s">
        <v>6662</v>
      </c>
      <c r="C1183" s="279"/>
      <c r="D1183" s="281">
        <v>1</v>
      </c>
      <c r="E1183" s="282">
        <v>10898</v>
      </c>
      <c r="F1183" s="285"/>
      <c r="G1183" s="282">
        <v>10898</v>
      </c>
      <c r="H1183" s="275"/>
      <c r="I1183" s="275"/>
      <c r="J1183" s="275"/>
      <c r="K1183" s="275"/>
      <c r="L1183" s="275"/>
      <c r="M1183" s="275"/>
      <c r="N1183" s="275"/>
      <c r="O1183" s="275"/>
      <c r="P1183" s="283" t="s">
        <v>4958</v>
      </c>
    </row>
    <row r="1184" spans="1:16" x14ac:dyDescent="0.3">
      <c r="A1184" s="278">
        <v>1179</v>
      </c>
      <c r="B1184" s="279" t="s">
        <v>6663</v>
      </c>
      <c r="C1184" s="279"/>
      <c r="D1184" s="281">
        <v>1</v>
      </c>
      <c r="E1184" s="282">
        <v>3535</v>
      </c>
      <c r="F1184" s="285"/>
      <c r="G1184" s="282">
        <v>3535</v>
      </c>
      <c r="H1184" s="275"/>
      <c r="I1184" s="275"/>
      <c r="J1184" s="275"/>
      <c r="K1184" s="275"/>
      <c r="L1184" s="275"/>
      <c r="M1184" s="275"/>
      <c r="N1184" s="275"/>
      <c r="O1184" s="275"/>
      <c r="P1184" s="283" t="s">
        <v>4958</v>
      </c>
    </row>
    <row r="1185" spans="1:16" ht="14.4" customHeight="1" x14ac:dyDescent="0.3">
      <c r="A1185" s="278">
        <v>1180</v>
      </c>
      <c r="B1185" s="279" t="s">
        <v>6664</v>
      </c>
      <c r="C1185" s="279"/>
      <c r="D1185" s="281">
        <v>1</v>
      </c>
      <c r="E1185" s="282">
        <v>5829</v>
      </c>
      <c r="F1185" s="285"/>
      <c r="G1185" s="282">
        <v>5829</v>
      </c>
      <c r="H1185" s="275"/>
      <c r="I1185" s="275"/>
      <c r="J1185" s="275"/>
      <c r="K1185" s="275"/>
      <c r="L1185" s="275"/>
      <c r="M1185" s="275"/>
      <c r="N1185" s="275"/>
      <c r="O1185" s="275"/>
      <c r="P1185" s="283" t="s">
        <v>4958</v>
      </c>
    </row>
    <row r="1186" spans="1:16" x14ac:dyDescent="0.3">
      <c r="A1186" s="278">
        <v>1181</v>
      </c>
      <c r="B1186" s="279" t="s">
        <v>6665</v>
      </c>
      <c r="C1186" s="279"/>
      <c r="D1186" s="281">
        <v>1</v>
      </c>
      <c r="E1186" s="282">
        <v>53700</v>
      </c>
      <c r="F1186" s="282">
        <v>21480</v>
      </c>
      <c r="G1186" s="282">
        <v>32220</v>
      </c>
      <c r="H1186" s="275"/>
      <c r="I1186" s="275"/>
      <c r="J1186" s="275"/>
      <c r="K1186" s="275"/>
      <c r="L1186" s="275"/>
      <c r="M1186" s="275"/>
      <c r="N1186" s="275"/>
      <c r="O1186" s="275"/>
      <c r="P1186" s="283" t="s">
        <v>4958</v>
      </c>
    </row>
    <row r="1187" spans="1:16" x14ac:dyDescent="0.3">
      <c r="A1187" s="278">
        <v>1182</v>
      </c>
      <c r="B1187" s="279" t="s">
        <v>6666</v>
      </c>
      <c r="C1187" s="279"/>
      <c r="D1187" s="281">
        <v>1</v>
      </c>
      <c r="E1187" s="282">
        <v>3800</v>
      </c>
      <c r="F1187" s="285"/>
      <c r="G1187" s="282">
        <v>3800</v>
      </c>
      <c r="H1187" s="275"/>
      <c r="I1187" s="275"/>
      <c r="J1187" s="275"/>
      <c r="K1187" s="275"/>
      <c r="L1187" s="275"/>
      <c r="M1187" s="275"/>
      <c r="N1187" s="275"/>
      <c r="O1187" s="275"/>
      <c r="P1187" s="283" t="s">
        <v>4958</v>
      </c>
    </row>
    <row r="1188" spans="1:16" x14ac:dyDescent="0.3">
      <c r="A1188" s="278">
        <v>1183</v>
      </c>
      <c r="B1188" s="279" t="s">
        <v>6666</v>
      </c>
      <c r="C1188" s="279"/>
      <c r="D1188" s="281">
        <v>1</v>
      </c>
      <c r="E1188" s="282">
        <v>3800</v>
      </c>
      <c r="F1188" s="285"/>
      <c r="G1188" s="282">
        <v>3800</v>
      </c>
      <c r="H1188" s="275"/>
      <c r="I1188" s="275"/>
      <c r="J1188" s="275"/>
      <c r="K1188" s="275"/>
      <c r="L1188" s="275"/>
      <c r="M1188" s="275"/>
      <c r="N1188" s="275"/>
      <c r="O1188" s="275"/>
      <c r="P1188" s="283" t="s">
        <v>4958</v>
      </c>
    </row>
    <row r="1189" spans="1:16" x14ac:dyDescent="0.3">
      <c r="A1189" s="278">
        <v>1184</v>
      </c>
      <c r="B1189" s="279" t="s">
        <v>6666</v>
      </c>
      <c r="C1189" s="279"/>
      <c r="D1189" s="281">
        <v>1</v>
      </c>
      <c r="E1189" s="282">
        <v>3800</v>
      </c>
      <c r="F1189" s="285"/>
      <c r="G1189" s="282">
        <v>3800</v>
      </c>
      <c r="H1189" s="275"/>
      <c r="I1189" s="275"/>
      <c r="J1189" s="275"/>
      <c r="K1189" s="275"/>
      <c r="L1189" s="275"/>
      <c r="M1189" s="275"/>
      <c r="N1189" s="275"/>
      <c r="O1189" s="275"/>
      <c r="P1189" s="283" t="s">
        <v>4958</v>
      </c>
    </row>
    <row r="1190" spans="1:16" x14ac:dyDescent="0.3">
      <c r="A1190" s="278">
        <v>1185</v>
      </c>
      <c r="B1190" s="279" t="s">
        <v>6666</v>
      </c>
      <c r="C1190" s="279"/>
      <c r="D1190" s="281">
        <v>1</v>
      </c>
      <c r="E1190" s="282">
        <v>3800</v>
      </c>
      <c r="F1190" s="285"/>
      <c r="G1190" s="282">
        <v>3800</v>
      </c>
      <c r="H1190" s="275"/>
      <c r="I1190" s="275"/>
      <c r="J1190" s="275"/>
      <c r="K1190" s="275"/>
      <c r="L1190" s="275"/>
      <c r="M1190" s="275"/>
      <c r="N1190" s="275"/>
      <c r="O1190" s="275"/>
      <c r="P1190" s="283" t="s">
        <v>4958</v>
      </c>
    </row>
    <row r="1191" spans="1:16" x14ac:dyDescent="0.3">
      <c r="A1191" s="278">
        <v>1186</v>
      </c>
      <c r="B1191" s="279" t="s">
        <v>6666</v>
      </c>
      <c r="C1191" s="279"/>
      <c r="D1191" s="281">
        <v>1</v>
      </c>
      <c r="E1191" s="282">
        <v>3800</v>
      </c>
      <c r="F1191" s="285"/>
      <c r="G1191" s="282">
        <v>3800</v>
      </c>
      <c r="H1191" s="275"/>
      <c r="I1191" s="275"/>
      <c r="J1191" s="275"/>
      <c r="K1191" s="275"/>
      <c r="L1191" s="275"/>
      <c r="M1191" s="275"/>
      <c r="N1191" s="275"/>
      <c r="O1191" s="275"/>
      <c r="P1191" s="283" t="s">
        <v>4958</v>
      </c>
    </row>
    <row r="1192" spans="1:16" x14ac:dyDescent="0.3">
      <c r="A1192" s="278">
        <v>1187</v>
      </c>
      <c r="B1192" s="279" t="s">
        <v>6666</v>
      </c>
      <c r="C1192" s="279"/>
      <c r="D1192" s="281">
        <v>1</v>
      </c>
      <c r="E1192" s="282">
        <v>3800</v>
      </c>
      <c r="F1192" s="285"/>
      <c r="G1192" s="282">
        <v>3800</v>
      </c>
      <c r="H1192" s="275"/>
      <c r="I1192" s="275"/>
      <c r="J1192" s="275"/>
      <c r="K1192" s="275"/>
      <c r="L1192" s="275"/>
      <c r="M1192" s="275"/>
      <c r="N1192" s="275"/>
      <c r="O1192" s="275"/>
      <c r="P1192" s="283" t="s">
        <v>4958</v>
      </c>
    </row>
    <row r="1193" spans="1:16" x14ac:dyDescent="0.3">
      <c r="A1193" s="278">
        <v>1188</v>
      </c>
      <c r="B1193" s="279" t="s">
        <v>6666</v>
      </c>
      <c r="C1193" s="279"/>
      <c r="D1193" s="281">
        <v>1</v>
      </c>
      <c r="E1193" s="282">
        <v>3800</v>
      </c>
      <c r="F1193" s="285"/>
      <c r="G1193" s="282">
        <v>3800</v>
      </c>
      <c r="H1193" s="275"/>
      <c r="I1193" s="275"/>
      <c r="J1193" s="275"/>
      <c r="K1193" s="275"/>
      <c r="L1193" s="275"/>
      <c r="M1193" s="275"/>
      <c r="N1193" s="275"/>
      <c r="O1193" s="275"/>
      <c r="P1193" s="283" t="s">
        <v>4958</v>
      </c>
    </row>
    <row r="1194" spans="1:16" x14ac:dyDescent="0.3">
      <c r="A1194" s="278">
        <v>1189</v>
      </c>
      <c r="B1194" s="279" t="s">
        <v>6666</v>
      </c>
      <c r="C1194" s="279"/>
      <c r="D1194" s="281">
        <v>1</v>
      </c>
      <c r="E1194" s="282">
        <v>3800</v>
      </c>
      <c r="F1194" s="285"/>
      <c r="G1194" s="282">
        <v>3800</v>
      </c>
      <c r="H1194" s="275"/>
      <c r="I1194" s="275"/>
      <c r="J1194" s="275"/>
      <c r="K1194" s="275"/>
      <c r="L1194" s="275"/>
      <c r="M1194" s="275"/>
      <c r="N1194" s="275"/>
      <c r="O1194" s="275"/>
      <c r="P1194" s="283" t="s">
        <v>4958</v>
      </c>
    </row>
    <row r="1195" spans="1:16" x14ac:dyDescent="0.3">
      <c r="A1195" s="278">
        <v>1190</v>
      </c>
      <c r="B1195" s="279" t="s">
        <v>6666</v>
      </c>
      <c r="C1195" s="279"/>
      <c r="D1195" s="281">
        <v>1</v>
      </c>
      <c r="E1195" s="282">
        <v>3800</v>
      </c>
      <c r="F1195" s="285"/>
      <c r="G1195" s="282">
        <v>3800</v>
      </c>
      <c r="H1195" s="275"/>
      <c r="I1195" s="275"/>
      <c r="J1195" s="275"/>
      <c r="K1195" s="275"/>
      <c r="L1195" s="275"/>
      <c r="M1195" s="275"/>
      <c r="N1195" s="275"/>
      <c r="O1195" s="275"/>
      <c r="P1195" s="283" t="s">
        <v>4958</v>
      </c>
    </row>
    <row r="1196" spans="1:16" x14ac:dyDescent="0.3">
      <c r="A1196" s="278">
        <v>1191</v>
      </c>
      <c r="B1196" s="279" t="s">
        <v>6666</v>
      </c>
      <c r="C1196" s="279"/>
      <c r="D1196" s="281">
        <v>1</v>
      </c>
      <c r="E1196" s="282">
        <v>3800</v>
      </c>
      <c r="F1196" s="285"/>
      <c r="G1196" s="282">
        <v>3800</v>
      </c>
      <c r="H1196" s="275"/>
      <c r="I1196" s="275"/>
      <c r="J1196" s="275"/>
      <c r="K1196" s="275"/>
      <c r="L1196" s="275"/>
      <c r="M1196" s="275"/>
      <c r="N1196" s="275"/>
      <c r="O1196" s="275"/>
      <c r="P1196" s="283" t="s">
        <v>4958</v>
      </c>
    </row>
    <row r="1197" spans="1:16" x14ac:dyDescent="0.3">
      <c r="A1197" s="278">
        <v>1192</v>
      </c>
      <c r="B1197" s="279" t="s">
        <v>6666</v>
      </c>
      <c r="C1197" s="279"/>
      <c r="D1197" s="281">
        <v>1</v>
      </c>
      <c r="E1197" s="282">
        <v>3800</v>
      </c>
      <c r="F1197" s="285"/>
      <c r="G1197" s="282">
        <v>3800</v>
      </c>
      <c r="H1197" s="275"/>
      <c r="I1197" s="275"/>
      <c r="J1197" s="275"/>
      <c r="K1197" s="275"/>
      <c r="L1197" s="275"/>
      <c r="M1197" s="275"/>
      <c r="N1197" s="275"/>
      <c r="O1197" s="275"/>
      <c r="P1197" s="283" t="s">
        <v>4958</v>
      </c>
    </row>
    <row r="1198" spans="1:16" x14ac:dyDescent="0.3">
      <c r="A1198" s="278">
        <v>1193</v>
      </c>
      <c r="B1198" s="279" t="s">
        <v>6666</v>
      </c>
      <c r="C1198" s="279"/>
      <c r="D1198" s="281">
        <v>1</v>
      </c>
      <c r="E1198" s="282">
        <v>3800</v>
      </c>
      <c r="F1198" s="285"/>
      <c r="G1198" s="282">
        <v>3800</v>
      </c>
      <c r="H1198" s="275"/>
      <c r="I1198" s="275"/>
      <c r="J1198" s="275"/>
      <c r="K1198" s="275"/>
      <c r="L1198" s="275"/>
      <c r="M1198" s="275"/>
      <c r="N1198" s="275"/>
      <c r="O1198" s="275"/>
      <c r="P1198" s="283" t="s">
        <v>4958</v>
      </c>
    </row>
    <row r="1199" spans="1:16" x14ac:dyDescent="0.3">
      <c r="A1199" s="278">
        <v>1194</v>
      </c>
      <c r="B1199" s="279" t="s">
        <v>6666</v>
      </c>
      <c r="C1199" s="279"/>
      <c r="D1199" s="281">
        <v>1</v>
      </c>
      <c r="E1199" s="282">
        <v>3800</v>
      </c>
      <c r="F1199" s="285"/>
      <c r="G1199" s="282">
        <v>3800</v>
      </c>
      <c r="H1199" s="275"/>
      <c r="I1199" s="275"/>
      <c r="J1199" s="275"/>
      <c r="K1199" s="275"/>
      <c r="L1199" s="275"/>
      <c r="M1199" s="275"/>
      <c r="N1199" s="275"/>
      <c r="O1199" s="275"/>
      <c r="P1199" s="283" t="s">
        <v>4958</v>
      </c>
    </row>
    <row r="1200" spans="1:16" x14ac:dyDescent="0.3">
      <c r="A1200" s="278">
        <v>1195</v>
      </c>
      <c r="B1200" s="279" t="s">
        <v>6666</v>
      </c>
      <c r="C1200" s="279"/>
      <c r="D1200" s="281">
        <v>1</v>
      </c>
      <c r="E1200" s="282">
        <v>3800</v>
      </c>
      <c r="F1200" s="285"/>
      <c r="G1200" s="282">
        <v>3800</v>
      </c>
      <c r="H1200" s="275"/>
      <c r="I1200" s="275"/>
      <c r="J1200" s="275"/>
      <c r="K1200" s="275"/>
      <c r="L1200" s="275"/>
      <c r="M1200" s="275"/>
      <c r="N1200" s="275"/>
      <c r="O1200" s="275"/>
      <c r="P1200" s="283" t="s">
        <v>4958</v>
      </c>
    </row>
    <row r="1201" spans="1:16" x14ac:dyDescent="0.3">
      <c r="A1201" s="278">
        <v>1196</v>
      </c>
      <c r="B1201" s="279" t="s">
        <v>6666</v>
      </c>
      <c r="C1201" s="279"/>
      <c r="D1201" s="281">
        <v>1</v>
      </c>
      <c r="E1201" s="282">
        <v>3800</v>
      </c>
      <c r="F1201" s="285"/>
      <c r="G1201" s="282">
        <v>3800</v>
      </c>
      <c r="H1201" s="275"/>
      <c r="I1201" s="275"/>
      <c r="J1201" s="275"/>
      <c r="K1201" s="275"/>
      <c r="L1201" s="275"/>
      <c r="M1201" s="275"/>
      <c r="N1201" s="275"/>
      <c r="O1201" s="275"/>
      <c r="P1201" s="283" t="s">
        <v>4958</v>
      </c>
    </row>
    <row r="1202" spans="1:16" x14ac:dyDescent="0.3">
      <c r="A1202" s="278">
        <v>1197</v>
      </c>
      <c r="B1202" s="279" t="s">
        <v>6666</v>
      </c>
      <c r="C1202" s="279"/>
      <c r="D1202" s="281">
        <v>1</v>
      </c>
      <c r="E1202" s="282">
        <v>3800</v>
      </c>
      <c r="F1202" s="285"/>
      <c r="G1202" s="282">
        <v>3800</v>
      </c>
      <c r="H1202" s="275"/>
      <c r="I1202" s="275"/>
      <c r="J1202" s="275"/>
      <c r="K1202" s="275"/>
      <c r="L1202" s="275"/>
      <c r="M1202" s="275"/>
      <c r="N1202" s="275"/>
      <c r="O1202" s="275"/>
      <c r="P1202" s="283" t="s">
        <v>4958</v>
      </c>
    </row>
    <row r="1203" spans="1:16" x14ac:dyDescent="0.3">
      <c r="A1203" s="278">
        <v>1198</v>
      </c>
      <c r="B1203" s="279" t="s">
        <v>6666</v>
      </c>
      <c r="C1203" s="279"/>
      <c r="D1203" s="281">
        <v>1</v>
      </c>
      <c r="E1203" s="282">
        <v>3800</v>
      </c>
      <c r="F1203" s="285"/>
      <c r="G1203" s="282">
        <v>3800</v>
      </c>
      <c r="H1203" s="275"/>
      <c r="I1203" s="275"/>
      <c r="J1203" s="275"/>
      <c r="K1203" s="275"/>
      <c r="L1203" s="275"/>
      <c r="M1203" s="275"/>
      <c r="N1203" s="275"/>
      <c r="O1203" s="275"/>
      <c r="P1203" s="283" t="s">
        <v>4958</v>
      </c>
    </row>
    <row r="1204" spans="1:16" x14ac:dyDescent="0.3">
      <c r="A1204" s="278">
        <v>1199</v>
      </c>
      <c r="B1204" s="279" t="s">
        <v>6666</v>
      </c>
      <c r="C1204" s="279"/>
      <c r="D1204" s="281">
        <v>1</v>
      </c>
      <c r="E1204" s="282">
        <v>3800</v>
      </c>
      <c r="F1204" s="285"/>
      <c r="G1204" s="282">
        <v>3800</v>
      </c>
      <c r="H1204" s="275"/>
      <c r="I1204" s="275"/>
      <c r="J1204" s="275"/>
      <c r="K1204" s="275"/>
      <c r="L1204" s="275"/>
      <c r="M1204" s="275"/>
      <c r="N1204" s="275"/>
      <c r="O1204" s="275"/>
      <c r="P1204" s="283" t="s">
        <v>4958</v>
      </c>
    </row>
    <row r="1205" spans="1:16" x14ac:dyDescent="0.3">
      <c r="A1205" s="278">
        <v>1200</v>
      </c>
      <c r="B1205" s="279" t="s">
        <v>6666</v>
      </c>
      <c r="C1205" s="279"/>
      <c r="D1205" s="281">
        <v>1</v>
      </c>
      <c r="E1205" s="282">
        <v>3800</v>
      </c>
      <c r="F1205" s="285"/>
      <c r="G1205" s="282">
        <v>3800</v>
      </c>
      <c r="H1205" s="275"/>
      <c r="I1205" s="275"/>
      <c r="J1205" s="275"/>
      <c r="K1205" s="275"/>
      <c r="L1205" s="275"/>
      <c r="M1205" s="275"/>
      <c r="N1205" s="275"/>
      <c r="O1205" s="275"/>
      <c r="P1205" s="283" t="s">
        <v>4958</v>
      </c>
    </row>
    <row r="1206" spans="1:16" x14ac:dyDescent="0.3">
      <c r="A1206" s="278">
        <v>1201</v>
      </c>
      <c r="B1206" s="279" t="s">
        <v>6666</v>
      </c>
      <c r="C1206" s="279"/>
      <c r="D1206" s="281">
        <v>1</v>
      </c>
      <c r="E1206" s="282">
        <v>3800</v>
      </c>
      <c r="F1206" s="285"/>
      <c r="G1206" s="282">
        <v>3800</v>
      </c>
      <c r="H1206" s="275"/>
      <c r="I1206" s="275"/>
      <c r="J1206" s="275"/>
      <c r="K1206" s="275"/>
      <c r="L1206" s="275"/>
      <c r="M1206" s="275"/>
      <c r="N1206" s="275"/>
      <c r="O1206" s="275"/>
      <c r="P1206" s="283" t="s">
        <v>4958</v>
      </c>
    </row>
    <row r="1207" spans="1:16" x14ac:dyDescent="0.3">
      <c r="A1207" s="278">
        <v>1202</v>
      </c>
      <c r="B1207" s="279" t="s">
        <v>6666</v>
      </c>
      <c r="C1207" s="279"/>
      <c r="D1207" s="281">
        <v>1</v>
      </c>
      <c r="E1207" s="282">
        <v>3800</v>
      </c>
      <c r="F1207" s="285"/>
      <c r="G1207" s="282">
        <v>3800</v>
      </c>
      <c r="H1207" s="275"/>
      <c r="I1207" s="275"/>
      <c r="J1207" s="275"/>
      <c r="K1207" s="275"/>
      <c r="L1207" s="275"/>
      <c r="M1207" s="275"/>
      <c r="N1207" s="275"/>
      <c r="O1207" s="275"/>
      <c r="P1207" s="283" t="s">
        <v>4958</v>
      </c>
    </row>
    <row r="1208" spans="1:16" x14ac:dyDescent="0.3">
      <c r="A1208" s="278">
        <v>1203</v>
      </c>
      <c r="B1208" s="279" t="s">
        <v>6666</v>
      </c>
      <c r="C1208" s="279"/>
      <c r="D1208" s="281">
        <v>1</v>
      </c>
      <c r="E1208" s="282">
        <v>3800</v>
      </c>
      <c r="F1208" s="285"/>
      <c r="G1208" s="282">
        <v>3800</v>
      </c>
      <c r="H1208" s="275"/>
      <c r="I1208" s="275"/>
      <c r="J1208" s="275"/>
      <c r="K1208" s="275"/>
      <c r="L1208" s="275"/>
      <c r="M1208" s="275"/>
      <c r="N1208" s="275"/>
      <c r="O1208" s="275"/>
      <c r="P1208" s="283" t="s">
        <v>4958</v>
      </c>
    </row>
    <row r="1209" spans="1:16" x14ac:dyDescent="0.3">
      <c r="A1209" s="278">
        <v>1204</v>
      </c>
      <c r="B1209" s="279" t="s">
        <v>6666</v>
      </c>
      <c r="C1209" s="279"/>
      <c r="D1209" s="281">
        <v>1</v>
      </c>
      <c r="E1209" s="282">
        <v>3800</v>
      </c>
      <c r="F1209" s="285"/>
      <c r="G1209" s="282">
        <v>3800</v>
      </c>
      <c r="H1209" s="275"/>
      <c r="I1209" s="275"/>
      <c r="J1209" s="275"/>
      <c r="K1209" s="275"/>
      <c r="L1209" s="275"/>
      <c r="M1209" s="275"/>
      <c r="N1209" s="275"/>
      <c r="O1209" s="275"/>
      <c r="P1209" s="283" t="s">
        <v>4958</v>
      </c>
    </row>
    <row r="1210" spans="1:16" x14ac:dyDescent="0.3">
      <c r="A1210" s="278">
        <v>1205</v>
      </c>
      <c r="B1210" s="279" t="s">
        <v>6666</v>
      </c>
      <c r="C1210" s="279"/>
      <c r="D1210" s="281">
        <v>1</v>
      </c>
      <c r="E1210" s="282">
        <v>3800</v>
      </c>
      <c r="F1210" s="285"/>
      <c r="G1210" s="282">
        <v>3800</v>
      </c>
      <c r="H1210" s="275"/>
      <c r="I1210" s="275"/>
      <c r="J1210" s="275"/>
      <c r="K1210" s="275"/>
      <c r="L1210" s="275"/>
      <c r="M1210" s="275"/>
      <c r="N1210" s="275"/>
      <c r="O1210" s="275"/>
      <c r="P1210" s="283" t="s">
        <v>4958</v>
      </c>
    </row>
    <row r="1211" spans="1:16" x14ac:dyDescent="0.3">
      <c r="A1211" s="278">
        <v>1206</v>
      </c>
      <c r="B1211" s="279" t="s">
        <v>6666</v>
      </c>
      <c r="C1211" s="279"/>
      <c r="D1211" s="281">
        <v>1</v>
      </c>
      <c r="E1211" s="282">
        <v>3800</v>
      </c>
      <c r="F1211" s="285"/>
      <c r="G1211" s="282">
        <v>3800</v>
      </c>
      <c r="H1211" s="275"/>
      <c r="I1211" s="275"/>
      <c r="J1211" s="275"/>
      <c r="K1211" s="275"/>
      <c r="L1211" s="275"/>
      <c r="M1211" s="275"/>
      <c r="N1211" s="275"/>
      <c r="O1211" s="275"/>
      <c r="P1211" s="283" t="s">
        <v>4958</v>
      </c>
    </row>
    <row r="1212" spans="1:16" x14ac:dyDescent="0.3">
      <c r="A1212" s="278">
        <v>1207</v>
      </c>
      <c r="B1212" s="279" t="s">
        <v>6666</v>
      </c>
      <c r="C1212" s="279"/>
      <c r="D1212" s="281">
        <v>1</v>
      </c>
      <c r="E1212" s="282">
        <v>3800</v>
      </c>
      <c r="F1212" s="285"/>
      <c r="G1212" s="282">
        <v>3800</v>
      </c>
      <c r="H1212" s="275"/>
      <c r="I1212" s="275"/>
      <c r="J1212" s="275"/>
      <c r="K1212" s="275"/>
      <c r="L1212" s="275"/>
      <c r="M1212" s="275"/>
      <c r="N1212" s="275"/>
      <c r="O1212" s="275"/>
      <c r="P1212" s="283" t="s">
        <v>4958</v>
      </c>
    </row>
    <row r="1213" spans="1:16" x14ac:dyDescent="0.3">
      <c r="A1213" s="278">
        <v>1208</v>
      </c>
      <c r="B1213" s="279" t="s">
        <v>6667</v>
      </c>
      <c r="C1213" s="279"/>
      <c r="D1213" s="281">
        <v>26</v>
      </c>
      <c r="E1213" s="282">
        <v>89999.78</v>
      </c>
      <c r="F1213" s="285"/>
      <c r="G1213" s="282">
        <v>89999.78</v>
      </c>
      <c r="H1213" s="275"/>
      <c r="I1213" s="275"/>
      <c r="J1213" s="275"/>
      <c r="K1213" s="275"/>
      <c r="L1213" s="275"/>
      <c r="M1213" s="275"/>
      <c r="N1213" s="275"/>
      <c r="O1213" s="275"/>
      <c r="P1213" s="283" t="s">
        <v>4958</v>
      </c>
    </row>
    <row r="1214" spans="1:16" x14ac:dyDescent="0.3">
      <c r="A1214" s="278">
        <v>1209</v>
      </c>
      <c r="B1214" s="279" t="s">
        <v>1521</v>
      </c>
      <c r="C1214" s="279"/>
      <c r="D1214" s="281">
        <v>1</v>
      </c>
      <c r="E1214" s="282">
        <v>348609</v>
      </c>
      <c r="F1214" s="282">
        <v>205798.32</v>
      </c>
      <c r="G1214" s="282">
        <v>142810.68</v>
      </c>
      <c r="H1214" s="275"/>
      <c r="I1214" s="275"/>
      <c r="J1214" s="275"/>
      <c r="K1214" s="275"/>
      <c r="L1214" s="275"/>
      <c r="M1214" s="275"/>
      <c r="N1214" s="275"/>
      <c r="O1214" s="275"/>
      <c r="P1214" s="283" t="s">
        <v>4958</v>
      </c>
    </row>
    <row r="1215" spans="1:16" x14ac:dyDescent="0.3">
      <c r="A1215" s="278">
        <v>1210</v>
      </c>
      <c r="B1215" s="279" t="s">
        <v>1521</v>
      </c>
      <c r="C1215" s="279"/>
      <c r="D1215" s="281">
        <v>1</v>
      </c>
      <c r="E1215" s="282">
        <v>348609</v>
      </c>
      <c r="F1215" s="282">
        <v>205798.32</v>
      </c>
      <c r="G1215" s="282">
        <v>142810.68</v>
      </c>
      <c r="H1215" s="275"/>
      <c r="I1215" s="275"/>
      <c r="J1215" s="275"/>
      <c r="K1215" s="275"/>
      <c r="L1215" s="275"/>
      <c r="M1215" s="275"/>
      <c r="N1215" s="275"/>
      <c r="O1215" s="275"/>
      <c r="P1215" s="283" t="s">
        <v>4958</v>
      </c>
    </row>
    <row r="1216" spans="1:16" ht="14.4" customHeight="1" x14ac:dyDescent="0.3">
      <c r="A1216" s="278">
        <v>1211</v>
      </c>
      <c r="B1216" s="279" t="s">
        <v>6668</v>
      </c>
      <c r="C1216" s="279"/>
      <c r="D1216" s="281">
        <v>1</v>
      </c>
      <c r="E1216" s="282">
        <v>95000</v>
      </c>
      <c r="F1216" s="285"/>
      <c r="G1216" s="282">
        <v>95000</v>
      </c>
      <c r="H1216" s="275"/>
      <c r="I1216" s="275"/>
      <c r="J1216" s="275"/>
      <c r="K1216" s="275"/>
      <c r="L1216" s="275"/>
      <c r="M1216" s="275"/>
      <c r="N1216" s="275"/>
      <c r="O1216" s="275"/>
      <c r="P1216" s="283" t="s">
        <v>4958</v>
      </c>
    </row>
    <row r="1217" spans="1:16" ht="14.4" customHeight="1" x14ac:dyDescent="0.3">
      <c r="A1217" s="278">
        <v>1212</v>
      </c>
      <c r="B1217" s="279" t="s">
        <v>6669</v>
      </c>
      <c r="C1217" s="279"/>
      <c r="D1217" s="281">
        <v>1</v>
      </c>
      <c r="E1217" s="282">
        <v>444991</v>
      </c>
      <c r="F1217" s="285"/>
      <c r="G1217" s="282">
        <v>444991</v>
      </c>
      <c r="H1217" s="275"/>
      <c r="I1217" s="275"/>
      <c r="J1217" s="275"/>
      <c r="K1217" s="275"/>
      <c r="L1217" s="275"/>
      <c r="M1217" s="275"/>
      <c r="N1217" s="275"/>
      <c r="O1217" s="275"/>
      <c r="P1217" s="283" t="s">
        <v>4958</v>
      </c>
    </row>
    <row r="1218" spans="1:16" ht="14.4" customHeight="1" x14ac:dyDescent="0.3">
      <c r="A1218" s="278">
        <v>1213</v>
      </c>
      <c r="B1218" s="279" t="s">
        <v>6670</v>
      </c>
      <c r="C1218" s="279"/>
      <c r="D1218" s="281">
        <v>1</v>
      </c>
      <c r="E1218" s="282">
        <v>125980</v>
      </c>
      <c r="F1218" s="285"/>
      <c r="G1218" s="282">
        <v>125980</v>
      </c>
      <c r="H1218" s="275"/>
      <c r="I1218" s="275"/>
      <c r="J1218" s="275"/>
      <c r="K1218" s="275"/>
      <c r="L1218" s="275"/>
      <c r="M1218" s="275"/>
      <c r="N1218" s="275"/>
      <c r="O1218" s="275"/>
      <c r="P1218" s="283" t="s">
        <v>4958</v>
      </c>
    </row>
    <row r="1219" spans="1:16" ht="14.4" customHeight="1" x14ac:dyDescent="0.3">
      <c r="A1219" s="278">
        <v>1214</v>
      </c>
      <c r="B1219" s="279" t="s">
        <v>6671</v>
      </c>
      <c r="C1219" s="279"/>
      <c r="D1219" s="281">
        <v>1</v>
      </c>
      <c r="E1219" s="282">
        <v>150749</v>
      </c>
      <c r="F1219" s="285"/>
      <c r="G1219" s="282">
        <v>150749</v>
      </c>
      <c r="H1219" s="275"/>
      <c r="I1219" s="275"/>
      <c r="J1219" s="275"/>
      <c r="K1219" s="275"/>
      <c r="L1219" s="275"/>
      <c r="M1219" s="275"/>
      <c r="N1219" s="275"/>
      <c r="O1219" s="275"/>
      <c r="P1219" s="283" t="s">
        <v>4958</v>
      </c>
    </row>
    <row r="1220" spans="1:16" ht="14.4" customHeight="1" x14ac:dyDescent="0.3">
      <c r="A1220" s="278">
        <v>1215</v>
      </c>
      <c r="B1220" s="279" t="s">
        <v>6672</v>
      </c>
      <c r="C1220" s="279"/>
      <c r="D1220" s="281">
        <v>1</v>
      </c>
      <c r="E1220" s="282">
        <v>37000</v>
      </c>
      <c r="F1220" s="285"/>
      <c r="G1220" s="282">
        <v>37000</v>
      </c>
      <c r="H1220" s="275"/>
      <c r="I1220" s="275"/>
      <c r="J1220" s="275"/>
      <c r="K1220" s="275"/>
      <c r="L1220" s="275"/>
      <c r="M1220" s="275"/>
      <c r="N1220" s="275"/>
      <c r="O1220" s="275"/>
      <c r="P1220" s="283" t="s">
        <v>4958</v>
      </c>
    </row>
    <row r="1221" spans="1:16" ht="14.4" customHeight="1" x14ac:dyDescent="0.3">
      <c r="A1221" s="278">
        <v>1216</v>
      </c>
      <c r="B1221" s="279" t="s">
        <v>6673</v>
      </c>
      <c r="C1221" s="279"/>
      <c r="D1221" s="281">
        <v>1</v>
      </c>
      <c r="E1221" s="282">
        <v>37000</v>
      </c>
      <c r="F1221" s="285"/>
      <c r="G1221" s="282">
        <v>37000</v>
      </c>
      <c r="H1221" s="275"/>
      <c r="I1221" s="275"/>
      <c r="J1221" s="275"/>
      <c r="K1221" s="275"/>
      <c r="L1221" s="275"/>
      <c r="M1221" s="275"/>
      <c r="N1221" s="275"/>
      <c r="O1221" s="275"/>
      <c r="P1221" s="283" t="s">
        <v>4958</v>
      </c>
    </row>
    <row r="1222" spans="1:16" x14ac:dyDescent="0.3">
      <c r="A1222" s="278">
        <v>1217</v>
      </c>
      <c r="B1222" s="279" t="s">
        <v>6674</v>
      </c>
      <c r="C1222" s="279"/>
      <c r="D1222" s="281">
        <v>1</v>
      </c>
      <c r="E1222" s="282">
        <v>3279</v>
      </c>
      <c r="F1222" s="282">
        <v>3279</v>
      </c>
      <c r="G1222" s="282">
        <f>E1222-F1222</f>
        <v>0</v>
      </c>
      <c r="H1222" s="275"/>
      <c r="I1222" s="275"/>
      <c r="J1222" s="275"/>
      <c r="K1222" s="275"/>
      <c r="L1222" s="275"/>
      <c r="M1222" s="275"/>
      <c r="N1222" s="275"/>
      <c r="O1222" s="275"/>
      <c r="P1222" s="283" t="s">
        <v>4958</v>
      </c>
    </row>
    <row r="1223" spans="1:16" x14ac:dyDescent="0.3">
      <c r="A1223" s="278">
        <v>1218</v>
      </c>
      <c r="B1223" s="279" t="s">
        <v>6675</v>
      </c>
      <c r="C1223" s="279"/>
      <c r="D1223" s="281">
        <v>1</v>
      </c>
      <c r="E1223" s="286">
        <v>640</v>
      </c>
      <c r="F1223" s="285"/>
      <c r="G1223" s="286">
        <v>640</v>
      </c>
      <c r="H1223" s="275"/>
      <c r="I1223" s="275"/>
      <c r="J1223" s="275"/>
      <c r="K1223" s="275"/>
      <c r="L1223" s="275"/>
      <c r="M1223" s="275"/>
      <c r="N1223" s="275"/>
      <c r="O1223" s="275"/>
      <c r="P1223" s="283" t="s">
        <v>4958</v>
      </c>
    </row>
    <row r="1224" spans="1:16" ht="14.4" customHeight="1" x14ac:dyDescent="0.3">
      <c r="A1224" s="278">
        <v>1219</v>
      </c>
      <c r="B1224" s="279" t="s">
        <v>6676</v>
      </c>
      <c r="C1224" s="280" t="s">
        <v>7694</v>
      </c>
      <c r="D1224" s="281">
        <v>1</v>
      </c>
      <c r="E1224" s="282">
        <v>99991</v>
      </c>
      <c r="F1224" s="285"/>
      <c r="G1224" s="282">
        <v>99991</v>
      </c>
      <c r="H1224" s="275"/>
      <c r="I1224" s="275"/>
      <c r="J1224" s="275"/>
      <c r="K1224" s="275"/>
      <c r="L1224" s="275"/>
      <c r="M1224" s="275"/>
      <c r="N1224" s="275"/>
      <c r="O1224" s="275"/>
      <c r="P1224" s="283" t="s">
        <v>4958</v>
      </c>
    </row>
    <row r="1225" spans="1:16" ht="14.4" customHeight="1" x14ac:dyDescent="0.3">
      <c r="A1225" s="278">
        <v>1220</v>
      </c>
      <c r="B1225" s="279" t="s">
        <v>6609</v>
      </c>
      <c r="C1225" s="279"/>
      <c r="D1225" s="281">
        <v>1</v>
      </c>
      <c r="E1225" s="282">
        <v>40909.089999999997</v>
      </c>
      <c r="F1225" s="285"/>
      <c r="G1225" s="282">
        <v>40909.089999999997</v>
      </c>
      <c r="H1225" s="275"/>
      <c r="I1225" s="275"/>
      <c r="J1225" s="275"/>
      <c r="K1225" s="275"/>
      <c r="L1225" s="275"/>
      <c r="M1225" s="275"/>
      <c r="N1225" s="275"/>
      <c r="O1225" s="275"/>
      <c r="P1225" s="283" t="s">
        <v>4958</v>
      </c>
    </row>
    <row r="1226" spans="1:16" ht="14.4" customHeight="1" x14ac:dyDescent="0.3">
      <c r="A1226" s="278">
        <v>1221</v>
      </c>
      <c r="B1226" s="279" t="s">
        <v>6610</v>
      </c>
      <c r="C1226" s="279"/>
      <c r="D1226" s="281">
        <v>1</v>
      </c>
      <c r="E1226" s="282">
        <v>40909.089999999997</v>
      </c>
      <c r="F1226" s="285"/>
      <c r="G1226" s="282">
        <v>40909.089999999997</v>
      </c>
      <c r="H1226" s="275"/>
      <c r="I1226" s="275"/>
      <c r="J1226" s="275"/>
      <c r="K1226" s="275"/>
      <c r="L1226" s="275"/>
      <c r="M1226" s="275"/>
      <c r="N1226" s="275"/>
      <c r="O1226" s="275"/>
      <c r="P1226" s="283" t="s">
        <v>4958</v>
      </c>
    </row>
    <row r="1227" spans="1:16" ht="14.4" customHeight="1" x14ac:dyDescent="0.3">
      <c r="A1227" s="278">
        <v>1222</v>
      </c>
      <c r="B1227" s="279" t="s">
        <v>6611</v>
      </c>
      <c r="C1227" s="279"/>
      <c r="D1227" s="281">
        <v>1</v>
      </c>
      <c r="E1227" s="282">
        <v>40909.089999999997</v>
      </c>
      <c r="F1227" s="285"/>
      <c r="G1227" s="282">
        <v>40909.089999999997</v>
      </c>
      <c r="H1227" s="275"/>
      <c r="I1227" s="275"/>
      <c r="J1227" s="275"/>
      <c r="K1227" s="275"/>
      <c r="L1227" s="275"/>
      <c r="M1227" s="275"/>
      <c r="N1227" s="275"/>
      <c r="O1227" s="275"/>
      <c r="P1227" s="283" t="s">
        <v>4958</v>
      </c>
    </row>
    <row r="1228" spans="1:16" ht="14.4" customHeight="1" x14ac:dyDescent="0.3">
      <c r="A1228" s="278">
        <v>1223</v>
      </c>
      <c r="B1228" s="279" t="s">
        <v>6612</v>
      </c>
      <c r="C1228" s="279"/>
      <c r="D1228" s="281">
        <v>1</v>
      </c>
      <c r="E1228" s="282">
        <v>40909.089999999997</v>
      </c>
      <c r="F1228" s="285"/>
      <c r="G1228" s="282">
        <v>40909.089999999997</v>
      </c>
      <c r="H1228" s="275"/>
      <c r="I1228" s="275"/>
      <c r="J1228" s="275"/>
      <c r="K1228" s="275"/>
      <c r="L1228" s="275"/>
      <c r="M1228" s="275"/>
      <c r="N1228" s="275"/>
      <c r="O1228" s="275"/>
      <c r="P1228" s="283" t="s">
        <v>4958</v>
      </c>
    </row>
    <row r="1229" spans="1:16" ht="14.4" customHeight="1" x14ac:dyDescent="0.3">
      <c r="A1229" s="278">
        <v>1224</v>
      </c>
      <c r="B1229" s="279" t="s">
        <v>6613</v>
      </c>
      <c r="C1229" s="279"/>
      <c r="D1229" s="281">
        <v>1</v>
      </c>
      <c r="E1229" s="282">
        <v>40909.089999999997</v>
      </c>
      <c r="F1229" s="285"/>
      <c r="G1229" s="282">
        <v>40909.089999999997</v>
      </c>
      <c r="H1229" s="275"/>
      <c r="I1229" s="275"/>
      <c r="J1229" s="275"/>
      <c r="K1229" s="275"/>
      <c r="L1229" s="275"/>
      <c r="M1229" s="275"/>
      <c r="N1229" s="275"/>
      <c r="O1229" s="275"/>
      <c r="P1229" s="283" t="s">
        <v>4958</v>
      </c>
    </row>
    <row r="1230" spans="1:16" ht="14.4" customHeight="1" x14ac:dyDescent="0.3">
      <c r="A1230" s="278">
        <v>1225</v>
      </c>
      <c r="B1230" s="279" t="s">
        <v>6614</v>
      </c>
      <c r="C1230" s="279"/>
      <c r="D1230" s="281">
        <v>1</v>
      </c>
      <c r="E1230" s="282">
        <v>40909.089999999997</v>
      </c>
      <c r="F1230" s="285"/>
      <c r="G1230" s="282">
        <v>40909.089999999997</v>
      </c>
      <c r="H1230" s="275"/>
      <c r="I1230" s="275"/>
      <c r="J1230" s="275"/>
      <c r="K1230" s="275"/>
      <c r="L1230" s="275"/>
      <c r="M1230" s="275"/>
      <c r="N1230" s="275"/>
      <c r="O1230" s="275"/>
      <c r="P1230" s="283" t="s">
        <v>4958</v>
      </c>
    </row>
    <row r="1231" spans="1:16" ht="14.4" customHeight="1" x14ac:dyDescent="0.3">
      <c r="A1231" s="278">
        <v>1226</v>
      </c>
      <c r="B1231" s="279" t="s">
        <v>6615</v>
      </c>
      <c r="C1231" s="279"/>
      <c r="D1231" s="281">
        <v>1</v>
      </c>
      <c r="E1231" s="282">
        <v>40909.1</v>
      </c>
      <c r="F1231" s="285"/>
      <c r="G1231" s="282">
        <v>40909.1</v>
      </c>
      <c r="H1231" s="275"/>
      <c r="I1231" s="275"/>
      <c r="J1231" s="275"/>
      <c r="K1231" s="275"/>
      <c r="L1231" s="275"/>
      <c r="M1231" s="275"/>
      <c r="N1231" s="275"/>
      <c r="O1231" s="275"/>
      <c r="P1231" s="283" t="s">
        <v>4958</v>
      </c>
    </row>
    <row r="1232" spans="1:16" ht="14.4" customHeight="1" x14ac:dyDescent="0.3">
      <c r="A1232" s="278">
        <v>1227</v>
      </c>
      <c r="B1232" s="279" t="s">
        <v>6616</v>
      </c>
      <c r="C1232" s="279"/>
      <c r="D1232" s="281">
        <v>1</v>
      </c>
      <c r="E1232" s="282">
        <v>40909.089999999997</v>
      </c>
      <c r="F1232" s="285"/>
      <c r="G1232" s="282">
        <v>40909.089999999997</v>
      </c>
      <c r="H1232" s="275"/>
      <c r="I1232" s="275"/>
      <c r="J1232" s="275"/>
      <c r="K1232" s="275"/>
      <c r="L1232" s="275"/>
      <c r="M1232" s="275"/>
      <c r="N1232" s="275"/>
      <c r="O1232" s="275"/>
      <c r="P1232" s="283" t="s">
        <v>4958</v>
      </c>
    </row>
    <row r="1233" spans="1:16" ht="14.4" customHeight="1" x14ac:dyDescent="0.3">
      <c r="A1233" s="278">
        <v>1228</v>
      </c>
      <c r="B1233" s="279" t="s">
        <v>6617</v>
      </c>
      <c r="C1233" s="279"/>
      <c r="D1233" s="281">
        <v>1</v>
      </c>
      <c r="E1233" s="282">
        <v>40909.089999999997</v>
      </c>
      <c r="F1233" s="285"/>
      <c r="G1233" s="282">
        <v>40909.089999999997</v>
      </c>
      <c r="H1233" s="275"/>
      <c r="I1233" s="275"/>
      <c r="J1233" s="275"/>
      <c r="K1233" s="275"/>
      <c r="L1233" s="275"/>
      <c r="M1233" s="275"/>
      <c r="N1233" s="275"/>
      <c r="O1233" s="275"/>
      <c r="P1233" s="283" t="s">
        <v>4958</v>
      </c>
    </row>
    <row r="1234" spans="1:16" ht="14.4" customHeight="1" x14ac:dyDescent="0.3">
      <c r="A1234" s="278">
        <v>1229</v>
      </c>
      <c r="B1234" s="279" t="s">
        <v>6618</v>
      </c>
      <c r="C1234" s="279"/>
      <c r="D1234" s="281">
        <v>1</v>
      </c>
      <c r="E1234" s="282">
        <v>40909.089999999997</v>
      </c>
      <c r="F1234" s="285"/>
      <c r="G1234" s="282">
        <v>40909.089999999997</v>
      </c>
      <c r="H1234" s="275"/>
      <c r="I1234" s="275"/>
      <c r="J1234" s="275"/>
      <c r="K1234" s="275"/>
      <c r="L1234" s="275"/>
      <c r="M1234" s="275"/>
      <c r="N1234" s="275"/>
      <c r="O1234" s="275"/>
      <c r="P1234" s="283" t="s">
        <v>4958</v>
      </c>
    </row>
    <row r="1235" spans="1:16" ht="14.4" customHeight="1" x14ac:dyDescent="0.3">
      <c r="A1235" s="278">
        <v>1230</v>
      </c>
      <c r="B1235" s="279" t="s">
        <v>6619</v>
      </c>
      <c r="C1235" s="279"/>
      <c r="D1235" s="281">
        <v>1</v>
      </c>
      <c r="E1235" s="282">
        <v>40909.089999999997</v>
      </c>
      <c r="F1235" s="285"/>
      <c r="G1235" s="282">
        <v>40909.089999999997</v>
      </c>
      <c r="H1235" s="275"/>
      <c r="I1235" s="275"/>
      <c r="J1235" s="275"/>
      <c r="K1235" s="275"/>
      <c r="L1235" s="275"/>
      <c r="M1235" s="275"/>
      <c r="N1235" s="275"/>
      <c r="O1235" s="275"/>
      <c r="P1235" s="283" t="s">
        <v>4958</v>
      </c>
    </row>
    <row r="1236" spans="1:16" ht="14.4" customHeight="1" x14ac:dyDescent="0.3">
      <c r="A1236" s="278">
        <v>1231</v>
      </c>
      <c r="B1236" s="279" t="s">
        <v>6677</v>
      </c>
      <c r="C1236" s="279"/>
      <c r="D1236" s="281">
        <v>86</v>
      </c>
      <c r="E1236" s="282">
        <v>179740</v>
      </c>
      <c r="F1236" s="285"/>
      <c r="G1236" s="282">
        <v>179740</v>
      </c>
      <c r="H1236" s="275"/>
      <c r="I1236" s="275"/>
      <c r="J1236" s="275"/>
      <c r="K1236" s="275"/>
      <c r="L1236" s="275"/>
      <c r="M1236" s="275"/>
      <c r="N1236" s="275"/>
      <c r="O1236" s="275"/>
      <c r="P1236" s="283" t="s">
        <v>4958</v>
      </c>
    </row>
    <row r="1237" spans="1:16" ht="14.4" customHeight="1" x14ac:dyDescent="0.3">
      <c r="A1237" s="278">
        <v>1232</v>
      </c>
      <c r="B1237" s="279" t="s">
        <v>6359</v>
      </c>
      <c r="C1237" s="279"/>
      <c r="D1237" s="281">
        <v>1</v>
      </c>
      <c r="E1237" s="282">
        <v>50000</v>
      </c>
      <c r="F1237" s="285"/>
      <c r="G1237" s="282">
        <v>50000</v>
      </c>
      <c r="H1237" s="275"/>
      <c r="I1237" s="275"/>
      <c r="J1237" s="275"/>
      <c r="K1237" s="275"/>
      <c r="L1237" s="275"/>
      <c r="M1237" s="275"/>
      <c r="N1237" s="275"/>
      <c r="O1237" s="275"/>
      <c r="P1237" s="283" t="s">
        <v>4958</v>
      </c>
    </row>
    <row r="1238" spans="1:16" ht="14.4" customHeight="1" x14ac:dyDescent="0.3">
      <c r="A1238" s="278">
        <v>1233</v>
      </c>
      <c r="B1238" s="279" t="s">
        <v>6678</v>
      </c>
      <c r="C1238" s="279"/>
      <c r="D1238" s="281">
        <v>1</v>
      </c>
      <c r="E1238" s="282">
        <v>50000</v>
      </c>
      <c r="F1238" s="285"/>
      <c r="G1238" s="282">
        <v>50000</v>
      </c>
      <c r="H1238" s="275"/>
      <c r="I1238" s="275"/>
      <c r="J1238" s="275"/>
      <c r="K1238" s="275"/>
      <c r="L1238" s="275"/>
      <c r="M1238" s="275"/>
      <c r="N1238" s="275"/>
      <c r="O1238" s="275"/>
      <c r="P1238" s="283" t="s">
        <v>4958</v>
      </c>
    </row>
    <row r="1239" spans="1:16" ht="14.4" customHeight="1" x14ac:dyDescent="0.3">
      <c r="A1239" s="278">
        <v>1234</v>
      </c>
      <c r="B1239" s="279" t="s">
        <v>6679</v>
      </c>
      <c r="C1239" s="279"/>
      <c r="D1239" s="281">
        <v>12</v>
      </c>
      <c r="E1239" s="282">
        <v>368400</v>
      </c>
      <c r="F1239" s="285"/>
      <c r="G1239" s="282">
        <v>368400</v>
      </c>
      <c r="H1239" s="275"/>
      <c r="I1239" s="275"/>
      <c r="J1239" s="275"/>
      <c r="K1239" s="275"/>
      <c r="L1239" s="275"/>
      <c r="M1239" s="275"/>
      <c r="N1239" s="275"/>
      <c r="O1239" s="275"/>
      <c r="P1239" s="283" t="s">
        <v>4958</v>
      </c>
    </row>
    <row r="1240" spans="1:16" ht="14.4" customHeight="1" x14ac:dyDescent="0.3">
      <c r="A1240" s="278">
        <v>1235</v>
      </c>
      <c r="B1240" s="279" t="s">
        <v>6680</v>
      </c>
      <c r="C1240" s="279"/>
      <c r="D1240" s="281">
        <v>1</v>
      </c>
      <c r="E1240" s="282">
        <v>25950</v>
      </c>
      <c r="F1240" s="285"/>
      <c r="G1240" s="282">
        <v>25950</v>
      </c>
      <c r="H1240" s="275"/>
      <c r="I1240" s="275"/>
      <c r="J1240" s="275"/>
      <c r="K1240" s="275"/>
      <c r="L1240" s="275"/>
      <c r="M1240" s="275"/>
      <c r="N1240" s="275"/>
      <c r="O1240" s="275"/>
      <c r="P1240" s="283" t="s">
        <v>4958</v>
      </c>
    </row>
    <row r="1241" spans="1:16" ht="14.4" customHeight="1" x14ac:dyDescent="0.3">
      <c r="A1241" s="278">
        <v>1236</v>
      </c>
      <c r="B1241" s="279" t="s">
        <v>6681</v>
      </c>
      <c r="C1241" s="284" t="s">
        <v>7678</v>
      </c>
      <c r="D1241" s="281">
        <v>1</v>
      </c>
      <c r="E1241" s="282">
        <v>27590</v>
      </c>
      <c r="F1241" s="285"/>
      <c r="G1241" s="282">
        <v>27590</v>
      </c>
      <c r="H1241" s="275"/>
      <c r="I1241" s="275"/>
      <c r="J1241" s="275"/>
      <c r="K1241" s="275"/>
      <c r="L1241" s="275"/>
      <c r="M1241" s="275"/>
      <c r="N1241" s="275"/>
      <c r="O1241" s="275"/>
      <c r="P1241" s="283" t="s">
        <v>4958</v>
      </c>
    </row>
    <row r="1242" spans="1:16" ht="14.4" customHeight="1" x14ac:dyDescent="0.3">
      <c r="A1242" s="278">
        <v>1237</v>
      </c>
      <c r="B1242" s="279" t="s">
        <v>6682</v>
      </c>
      <c r="C1242" s="284" t="s">
        <v>7678</v>
      </c>
      <c r="D1242" s="281">
        <v>1</v>
      </c>
      <c r="E1242" s="282">
        <v>25820</v>
      </c>
      <c r="F1242" s="285"/>
      <c r="G1242" s="282">
        <v>25820</v>
      </c>
      <c r="H1242" s="275"/>
      <c r="I1242" s="275"/>
      <c r="J1242" s="275"/>
      <c r="K1242" s="275"/>
      <c r="L1242" s="275"/>
      <c r="M1242" s="275"/>
      <c r="N1242" s="275"/>
      <c r="O1242" s="275"/>
      <c r="P1242" s="283" t="s">
        <v>4958</v>
      </c>
    </row>
    <row r="1243" spans="1:16" ht="14.4" customHeight="1" x14ac:dyDescent="0.3">
      <c r="A1243" s="278">
        <v>1238</v>
      </c>
      <c r="B1243" s="279" t="s">
        <v>6683</v>
      </c>
      <c r="C1243" s="284" t="s">
        <v>7678</v>
      </c>
      <c r="D1243" s="281">
        <v>1</v>
      </c>
      <c r="E1243" s="282">
        <v>21600</v>
      </c>
      <c r="F1243" s="285"/>
      <c r="G1243" s="282">
        <v>21600</v>
      </c>
      <c r="H1243" s="275"/>
      <c r="I1243" s="275"/>
      <c r="J1243" s="275"/>
      <c r="K1243" s="275"/>
      <c r="L1243" s="275"/>
      <c r="M1243" s="275"/>
      <c r="N1243" s="275"/>
      <c r="O1243" s="275"/>
      <c r="P1243" s="283" t="s">
        <v>4958</v>
      </c>
    </row>
    <row r="1244" spans="1:16" ht="14.4" customHeight="1" x14ac:dyDescent="0.3">
      <c r="A1244" s="278">
        <v>1239</v>
      </c>
      <c r="B1244" s="279" t="s">
        <v>6684</v>
      </c>
      <c r="C1244" s="284" t="s">
        <v>7678</v>
      </c>
      <c r="D1244" s="281">
        <v>1</v>
      </c>
      <c r="E1244" s="282">
        <v>33900</v>
      </c>
      <c r="F1244" s="285"/>
      <c r="G1244" s="282">
        <v>33900</v>
      </c>
      <c r="H1244" s="275"/>
      <c r="I1244" s="275"/>
      <c r="J1244" s="275"/>
      <c r="K1244" s="275"/>
      <c r="L1244" s="275"/>
      <c r="M1244" s="275"/>
      <c r="N1244" s="275"/>
      <c r="O1244" s="275"/>
      <c r="P1244" s="283" t="s">
        <v>4958</v>
      </c>
    </row>
    <row r="1245" spans="1:16" ht="14.4" customHeight="1" x14ac:dyDescent="0.3">
      <c r="A1245" s="278">
        <v>1240</v>
      </c>
      <c r="B1245" s="279" t="s">
        <v>6685</v>
      </c>
      <c r="C1245" s="284" t="s">
        <v>7678</v>
      </c>
      <c r="D1245" s="281">
        <v>1</v>
      </c>
      <c r="E1245" s="282">
        <v>26450</v>
      </c>
      <c r="F1245" s="285"/>
      <c r="G1245" s="282">
        <v>26450</v>
      </c>
      <c r="H1245" s="275"/>
      <c r="I1245" s="275"/>
      <c r="J1245" s="275"/>
      <c r="K1245" s="275"/>
      <c r="L1245" s="275"/>
      <c r="M1245" s="275"/>
      <c r="N1245" s="275"/>
      <c r="O1245" s="275"/>
      <c r="P1245" s="283" t="s">
        <v>4958</v>
      </c>
    </row>
    <row r="1246" spans="1:16" ht="14.4" customHeight="1" x14ac:dyDescent="0.3">
      <c r="A1246" s="278">
        <v>1241</v>
      </c>
      <c r="B1246" s="279" t="s">
        <v>6686</v>
      </c>
      <c r="C1246" s="284" t="s">
        <v>7678</v>
      </c>
      <c r="D1246" s="281">
        <v>1</v>
      </c>
      <c r="E1246" s="282">
        <v>27680</v>
      </c>
      <c r="F1246" s="285"/>
      <c r="G1246" s="282">
        <v>27680</v>
      </c>
      <c r="H1246" s="275"/>
      <c r="I1246" s="275"/>
      <c r="J1246" s="275"/>
      <c r="K1246" s="275"/>
      <c r="L1246" s="275"/>
      <c r="M1246" s="275"/>
      <c r="N1246" s="275"/>
      <c r="O1246" s="275"/>
      <c r="P1246" s="283" t="s">
        <v>4958</v>
      </c>
    </row>
    <row r="1247" spans="1:16" ht="14.4" customHeight="1" x14ac:dyDescent="0.3">
      <c r="A1247" s="278">
        <v>1242</v>
      </c>
      <c r="B1247" s="279" t="s">
        <v>6687</v>
      </c>
      <c r="C1247" s="284" t="s">
        <v>7678</v>
      </c>
      <c r="D1247" s="281">
        <v>1</v>
      </c>
      <c r="E1247" s="282">
        <v>20900</v>
      </c>
      <c r="F1247" s="285"/>
      <c r="G1247" s="282">
        <v>20900</v>
      </c>
      <c r="H1247" s="275"/>
      <c r="I1247" s="275"/>
      <c r="J1247" s="275"/>
      <c r="K1247" s="275"/>
      <c r="L1247" s="275"/>
      <c r="M1247" s="275"/>
      <c r="N1247" s="275"/>
      <c r="O1247" s="275"/>
      <c r="P1247" s="283" t="s">
        <v>4958</v>
      </c>
    </row>
    <row r="1248" spans="1:16" ht="14.4" customHeight="1" x14ac:dyDescent="0.3">
      <c r="A1248" s="278">
        <v>1243</v>
      </c>
      <c r="B1248" s="279" t="s">
        <v>6688</v>
      </c>
      <c r="C1248" s="284" t="s">
        <v>7678</v>
      </c>
      <c r="D1248" s="281">
        <v>1</v>
      </c>
      <c r="E1248" s="282">
        <v>83950</v>
      </c>
      <c r="F1248" s="285"/>
      <c r="G1248" s="282">
        <v>83950</v>
      </c>
      <c r="H1248" s="275"/>
      <c r="I1248" s="275"/>
      <c r="J1248" s="275"/>
      <c r="K1248" s="275"/>
      <c r="L1248" s="275"/>
      <c r="M1248" s="275"/>
      <c r="N1248" s="275"/>
      <c r="O1248" s="275"/>
      <c r="P1248" s="283" t="s">
        <v>4958</v>
      </c>
    </row>
    <row r="1249" spans="1:16" ht="14.4" customHeight="1" x14ac:dyDescent="0.3">
      <c r="A1249" s="278">
        <v>1244</v>
      </c>
      <c r="B1249" s="279" t="s">
        <v>6689</v>
      </c>
      <c r="C1249" s="284" t="s">
        <v>7678</v>
      </c>
      <c r="D1249" s="281">
        <v>1</v>
      </c>
      <c r="E1249" s="282">
        <v>28740</v>
      </c>
      <c r="F1249" s="285"/>
      <c r="G1249" s="282">
        <v>28740</v>
      </c>
      <c r="H1249" s="275"/>
      <c r="I1249" s="275"/>
      <c r="J1249" s="275"/>
      <c r="K1249" s="275"/>
      <c r="L1249" s="275"/>
      <c r="M1249" s="275"/>
      <c r="N1249" s="275"/>
      <c r="O1249" s="275"/>
      <c r="P1249" s="283" t="s">
        <v>4958</v>
      </c>
    </row>
    <row r="1250" spans="1:16" ht="14.4" customHeight="1" x14ac:dyDescent="0.3">
      <c r="A1250" s="278">
        <v>1245</v>
      </c>
      <c r="B1250" s="279" t="s">
        <v>6690</v>
      </c>
      <c r="C1250" s="280" t="s">
        <v>7678</v>
      </c>
      <c r="D1250" s="281">
        <v>1</v>
      </c>
      <c r="E1250" s="282">
        <v>25795</v>
      </c>
      <c r="F1250" s="285"/>
      <c r="G1250" s="282">
        <v>25795</v>
      </c>
      <c r="H1250" s="275"/>
      <c r="I1250" s="275"/>
      <c r="J1250" s="275"/>
      <c r="K1250" s="275"/>
      <c r="L1250" s="275"/>
      <c r="M1250" s="275"/>
      <c r="N1250" s="275"/>
      <c r="O1250" s="275"/>
      <c r="P1250" s="283" t="s">
        <v>4958</v>
      </c>
    </row>
    <row r="1251" spans="1:16" ht="14.4" customHeight="1" x14ac:dyDescent="0.3">
      <c r="A1251" s="278">
        <v>1246</v>
      </c>
      <c r="B1251" s="279" t="s">
        <v>6691</v>
      </c>
      <c r="C1251" s="284" t="s">
        <v>7678</v>
      </c>
      <c r="D1251" s="281">
        <v>1</v>
      </c>
      <c r="E1251" s="282">
        <v>55000</v>
      </c>
      <c r="F1251" s="285"/>
      <c r="G1251" s="282">
        <v>55000</v>
      </c>
      <c r="H1251" s="275"/>
      <c r="I1251" s="275"/>
      <c r="J1251" s="275"/>
      <c r="K1251" s="275"/>
      <c r="L1251" s="275"/>
      <c r="M1251" s="275"/>
      <c r="N1251" s="275"/>
      <c r="O1251" s="275"/>
      <c r="P1251" s="283" t="s">
        <v>4958</v>
      </c>
    </row>
    <row r="1252" spans="1:16" ht="14.4" customHeight="1" x14ac:dyDescent="0.3">
      <c r="A1252" s="278">
        <v>1247</v>
      </c>
      <c r="B1252" s="279" t="s">
        <v>6691</v>
      </c>
      <c r="C1252" s="284" t="s">
        <v>7678</v>
      </c>
      <c r="D1252" s="281">
        <v>1</v>
      </c>
      <c r="E1252" s="282">
        <v>55000</v>
      </c>
      <c r="F1252" s="285"/>
      <c r="G1252" s="282">
        <v>55000</v>
      </c>
      <c r="H1252" s="275"/>
      <c r="I1252" s="275"/>
      <c r="J1252" s="275"/>
      <c r="K1252" s="275"/>
      <c r="L1252" s="275"/>
      <c r="M1252" s="275"/>
      <c r="N1252" s="275"/>
      <c r="O1252" s="275"/>
      <c r="P1252" s="283" t="s">
        <v>4958</v>
      </c>
    </row>
    <row r="1253" spans="1:16" ht="14.4" customHeight="1" x14ac:dyDescent="0.3">
      <c r="A1253" s="278">
        <v>1248</v>
      </c>
      <c r="B1253" s="279" t="s">
        <v>6691</v>
      </c>
      <c r="C1253" s="284" t="s">
        <v>7678</v>
      </c>
      <c r="D1253" s="281">
        <v>1</v>
      </c>
      <c r="E1253" s="282">
        <v>55000</v>
      </c>
      <c r="F1253" s="285"/>
      <c r="G1253" s="282">
        <v>55000</v>
      </c>
      <c r="H1253" s="275"/>
      <c r="I1253" s="275"/>
      <c r="J1253" s="275"/>
      <c r="K1253" s="275"/>
      <c r="L1253" s="275"/>
      <c r="M1253" s="275"/>
      <c r="N1253" s="275"/>
      <c r="O1253" s="275"/>
      <c r="P1253" s="283" t="s">
        <v>4958</v>
      </c>
    </row>
    <row r="1254" spans="1:16" ht="14.4" customHeight="1" x14ac:dyDescent="0.3">
      <c r="A1254" s="278">
        <v>1249</v>
      </c>
      <c r="B1254" s="279" t="s">
        <v>6691</v>
      </c>
      <c r="C1254" s="284" t="s">
        <v>7678</v>
      </c>
      <c r="D1254" s="281">
        <v>1</v>
      </c>
      <c r="E1254" s="282">
        <v>55000</v>
      </c>
      <c r="F1254" s="285"/>
      <c r="G1254" s="282">
        <v>55000</v>
      </c>
      <c r="H1254" s="275"/>
      <c r="I1254" s="275"/>
      <c r="J1254" s="275"/>
      <c r="K1254" s="275"/>
      <c r="L1254" s="275"/>
      <c r="M1254" s="275"/>
      <c r="N1254" s="275"/>
      <c r="O1254" s="275"/>
      <c r="P1254" s="283" t="s">
        <v>4958</v>
      </c>
    </row>
    <row r="1255" spans="1:16" ht="14.4" customHeight="1" x14ac:dyDescent="0.3">
      <c r="A1255" s="278">
        <v>1250</v>
      </c>
      <c r="B1255" s="279" t="s">
        <v>6692</v>
      </c>
      <c r="C1255" s="279"/>
      <c r="D1255" s="281">
        <v>64</v>
      </c>
      <c r="E1255" s="282">
        <v>132259</v>
      </c>
      <c r="F1255" s="285"/>
      <c r="G1255" s="282">
        <v>132259</v>
      </c>
      <c r="H1255" s="275"/>
      <c r="I1255" s="275"/>
      <c r="J1255" s="275"/>
      <c r="K1255" s="275"/>
      <c r="L1255" s="275"/>
      <c r="M1255" s="275"/>
      <c r="N1255" s="275"/>
      <c r="O1255" s="275"/>
      <c r="P1255" s="283" t="s">
        <v>4958</v>
      </c>
    </row>
    <row r="1256" spans="1:16" ht="14.4" customHeight="1" x14ac:dyDescent="0.3">
      <c r="A1256" s="278">
        <v>1251</v>
      </c>
      <c r="B1256" s="279" t="s">
        <v>6693</v>
      </c>
      <c r="C1256" s="279"/>
      <c r="D1256" s="281">
        <v>81</v>
      </c>
      <c r="E1256" s="282">
        <v>167390</v>
      </c>
      <c r="F1256" s="285"/>
      <c r="G1256" s="282">
        <v>167390</v>
      </c>
      <c r="H1256" s="275"/>
      <c r="I1256" s="275"/>
      <c r="J1256" s="275"/>
      <c r="K1256" s="275"/>
      <c r="L1256" s="275"/>
      <c r="M1256" s="275"/>
      <c r="N1256" s="275"/>
      <c r="O1256" s="275"/>
      <c r="P1256" s="283" t="s">
        <v>4958</v>
      </c>
    </row>
    <row r="1257" spans="1:16" ht="14.4" customHeight="1" x14ac:dyDescent="0.3">
      <c r="A1257" s="278">
        <v>1252</v>
      </c>
      <c r="B1257" s="279" t="s">
        <v>6694</v>
      </c>
      <c r="C1257" s="279"/>
      <c r="D1257" s="281">
        <v>33</v>
      </c>
      <c r="E1257" s="282">
        <v>68196</v>
      </c>
      <c r="F1257" s="285"/>
      <c r="G1257" s="282">
        <v>68196</v>
      </c>
      <c r="H1257" s="275"/>
      <c r="I1257" s="275"/>
      <c r="J1257" s="275"/>
      <c r="K1257" s="275"/>
      <c r="L1257" s="275"/>
      <c r="M1257" s="275"/>
      <c r="N1257" s="275"/>
      <c r="O1257" s="275"/>
      <c r="P1257" s="283" t="s">
        <v>4958</v>
      </c>
    </row>
    <row r="1258" spans="1:16" ht="14.4" customHeight="1" x14ac:dyDescent="0.3">
      <c r="A1258" s="278">
        <v>1253</v>
      </c>
      <c r="B1258" s="279" t="s">
        <v>6695</v>
      </c>
      <c r="C1258" s="279"/>
      <c r="D1258" s="281">
        <v>63</v>
      </c>
      <c r="E1258" s="282">
        <v>130193</v>
      </c>
      <c r="F1258" s="285"/>
      <c r="G1258" s="282">
        <v>130193</v>
      </c>
      <c r="H1258" s="275"/>
      <c r="I1258" s="275"/>
      <c r="J1258" s="275"/>
      <c r="K1258" s="275"/>
      <c r="L1258" s="275"/>
      <c r="M1258" s="275"/>
      <c r="N1258" s="275"/>
      <c r="O1258" s="275"/>
      <c r="P1258" s="283" t="s">
        <v>4958</v>
      </c>
    </row>
    <row r="1259" spans="1:16" x14ac:dyDescent="0.3">
      <c r="A1259" s="278">
        <v>1254</v>
      </c>
      <c r="B1259" s="279" t="s">
        <v>6696</v>
      </c>
      <c r="C1259" s="279"/>
      <c r="D1259" s="281">
        <v>77</v>
      </c>
      <c r="E1259" s="282">
        <v>159124</v>
      </c>
      <c r="F1259" s="285"/>
      <c r="G1259" s="282">
        <v>159124</v>
      </c>
      <c r="H1259" s="275"/>
      <c r="I1259" s="275"/>
      <c r="J1259" s="275"/>
      <c r="K1259" s="275"/>
      <c r="L1259" s="275"/>
      <c r="M1259" s="275"/>
      <c r="N1259" s="275"/>
      <c r="O1259" s="275"/>
      <c r="P1259" s="283" t="s">
        <v>4958</v>
      </c>
    </row>
    <row r="1260" spans="1:16" ht="14.4" customHeight="1" x14ac:dyDescent="0.3">
      <c r="A1260" s="278">
        <v>1255</v>
      </c>
      <c r="B1260" s="279" t="s">
        <v>6697</v>
      </c>
      <c r="C1260" s="279"/>
      <c r="D1260" s="281">
        <v>1</v>
      </c>
      <c r="E1260" s="282">
        <v>6999.17</v>
      </c>
      <c r="F1260" s="285"/>
      <c r="G1260" s="282">
        <v>6999.17</v>
      </c>
      <c r="H1260" s="275"/>
      <c r="I1260" s="275"/>
      <c r="J1260" s="275"/>
      <c r="K1260" s="275"/>
      <c r="L1260" s="275"/>
      <c r="M1260" s="275"/>
      <c r="N1260" s="275"/>
      <c r="O1260" s="275"/>
      <c r="P1260" s="283" t="s">
        <v>4958</v>
      </c>
    </row>
    <row r="1261" spans="1:16" ht="14.4" customHeight="1" x14ac:dyDescent="0.3">
      <c r="A1261" s="278">
        <v>1256</v>
      </c>
      <c r="B1261" s="279" t="s">
        <v>6698</v>
      </c>
      <c r="C1261" s="279"/>
      <c r="D1261" s="281">
        <v>1</v>
      </c>
      <c r="E1261" s="282">
        <v>6999.17</v>
      </c>
      <c r="F1261" s="285"/>
      <c r="G1261" s="282">
        <v>6999.17</v>
      </c>
      <c r="H1261" s="275"/>
      <c r="I1261" s="275"/>
      <c r="J1261" s="275"/>
      <c r="K1261" s="275"/>
      <c r="L1261" s="275"/>
      <c r="M1261" s="275"/>
      <c r="N1261" s="275"/>
      <c r="O1261" s="275"/>
      <c r="P1261" s="283" t="s">
        <v>4958</v>
      </c>
    </row>
    <row r="1262" spans="1:16" ht="14.4" customHeight="1" x14ac:dyDescent="0.3">
      <c r="A1262" s="278">
        <v>1257</v>
      </c>
      <c r="B1262" s="279" t="s">
        <v>6699</v>
      </c>
      <c r="C1262" s="279"/>
      <c r="D1262" s="281">
        <v>1</v>
      </c>
      <c r="E1262" s="282">
        <v>4895.82</v>
      </c>
      <c r="F1262" s="285"/>
      <c r="G1262" s="282">
        <v>4895.82</v>
      </c>
      <c r="H1262" s="275"/>
      <c r="I1262" s="275"/>
      <c r="J1262" s="275"/>
      <c r="K1262" s="275"/>
      <c r="L1262" s="275"/>
      <c r="M1262" s="275"/>
      <c r="N1262" s="275"/>
      <c r="O1262" s="275"/>
      <c r="P1262" s="283" t="s">
        <v>4958</v>
      </c>
    </row>
    <row r="1263" spans="1:16" ht="14.4" customHeight="1" x14ac:dyDescent="0.3">
      <c r="A1263" s="278">
        <v>1258</v>
      </c>
      <c r="B1263" s="279" t="s">
        <v>6700</v>
      </c>
      <c r="C1263" s="279"/>
      <c r="D1263" s="281">
        <v>2</v>
      </c>
      <c r="E1263" s="282">
        <v>14353.52</v>
      </c>
      <c r="F1263" s="285"/>
      <c r="G1263" s="282">
        <v>14353.52</v>
      </c>
      <c r="H1263" s="275"/>
      <c r="I1263" s="275"/>
      <c r="J1263" s="275"/>
      <c r="K1263" s="275"/>
      <c r="L1263" s="275"/>
      <c r="M1263" s="275"/>
      <c r="N1263" s="275"/>
      <c r="O1263" s="275"/>
      <c r="P1263" s="283" t="s">
        <v>4958</v>
      </c>
    </row>
    <row r="1264" spans="1:16" ht="14.4" customHeight="1" x14ac:dyDescent="0.3">
      <c r="A1264" s="278">
        <v>1259</v>
      </c>
      <c r="B1264" s="279" t="s">
        <v>6701</v>
      </c>
      <c r="C1264" s="279"/>
      <c r="D1264" s="281">
        <v>1</v>
      </c>
      <c r="E1264" s="282">
        <v>6457.31</v>
      </c>
      <c r="F1264" s="285"/>
      <c r="G1264" s="282">
        <v>6457.31</v>
      </c>
      <c r="H1264" s="275"/>
      <c r="I1264" s="275"/>
      <c r="J1264" s="275"/>
      <c r="K1264" s="275"/>
      <c r="L1264" s="275"/>
      <c r="M1264" s="275"/>
      <c r="N1264" s="275"/>
      <c r="O1264" s="275"/>
      <c r="P1264" s="283" t="s">
        <v>4958</v>
      </c>
    </row>
    <row r="1265" spans="1:16" ht="14.4" customHeight="1" x14ac:dyDescent="0.3">
      <c r="A1265" s="278">
        <v>1260</v>
      </c>
      <c r="B1265" s="279" t="s">
        <v>6702</v>
      </c>
      <c r="C1265" s="279"/>
      <c r="D1265" s="281">
        <v>1</v>
      </c>
      <c r="E1265" s="282">
        <v>6457.31</v>
      </c>
      <c r="F1265" s="285"/>
      <c r="G1265" s="282">
        <v>6457.31</v>
      </c>
      <c r="H1265" s="275"/>
      <c r="I1265" s="275"/>
      <c r="J1265" s="275"/>
      <c r="K1265" s="275"/>
      <c r="L1265" s="275"/>
      <c r="M1265" s="275"/>
      <c r="N1265" s="275"/>
      <c r="O1265" s="275"/>
      <c r="P1265" s="283" t="s">
        <v>4958</v>
      </c>
    </row>
    <row r="1266" spans="1:16" ht="14.4" customHeight="1" x14ac:dyDescent="0.3">
      <c r="A1266" s="278">
        <v>1261</v>
      </c>
      <c r="B1266" s="279" t="s">
        <v>6703</v>
      </c>
      <c r="C1266" s="279"/>
      <c r="D1266" s="281">
        <v>1</v>
      </c>
      <c r="E1266" s="282">
        <v>6452.72</v>
      </c>
      <c r="F1266" s="285"/>
      <c r="G1266" s="282">
        <v>6452.72</v>
      </c>
      <c r="H1266" s="275"/>
      <c r="I1266" s="275"/>
      <c r="J1266" s="275"/>
      <c r="K1266" s="275"/>
      <c r="L1266" s="275"/>
      <c r="M1266" s="275"/>
      <c r="N1266" s="275"/>
      <c r="O1266" s="275"/>
      <c r="P1266" s="283" t="s">
        <v>4958</v>
      </c>
    </row>
    <row r="1267" spans="1:16" ht="14.4" customHeight="1" x14ac:dyDescent="0.3">
      <c r="A1267" s="278">
        <v>1262</v>
      </c>
      <c r="B1267" s="279" t="s">
        <v>6704</v>
      </c>
      <c r="C1267" s="279"/>
      <c r="D1267" s="281">
        <v>2</v>
      </c>
      <c r="E1267" s="282">
        <v>18290.78</v>
      </c>
      <c r="F1267" s="285"/>
      <c r="G1267" s="282">
        <v>18290.78</v>
      </c>
      <c r="H1267" s="275"/>
      <c r="I1267" s="275"/>
      <c r="J1267" s="275"/>
      <c r="K1267" s="275"/>
      <c r="L1267" s="275"/>
      <c r="M1267" s="275"/>
      <c r="N1267" s="275"/>
      <c r="O1267" s="275"/>
      <c r="P1267" s="283" t="s">
        <v>4958</v>
      </c>
    </row>
    <row r="1268" spans="1:16" ht="14.4" customHeight="1" x14ac:dyDescent="0.3">
      <c r="A1268" s="278">
        <v>1263</v>
      </c>
      <c r="B1268" s="279" t="s">
        <v>6704</v>
      </c>
      <c r="C1268" s="279"/>
      <c r="D1268" s="281">
        <v>1</v>
      </c>
      <c r="E1268" s="282">
        <v>9145.4</v>
      </c>
      <c r="F1268" s="285"/>
      <c r="G1268" s="282">
        <v>9145.4</v>
      </c>
      <c r="H1268" s="275"/>
      <c r="I1268" s="275"/>
      <c r="J1268" s="275"/>
      <c r="K1268" s="275"/>
      <c r="L1268" s="275"/>
      <c r="M1268" s="275"/>
      <c r="N1268" s="275"/>
      <c r="O1268" s="275"/>
      <c r="P1268" s="283" t="s">
        <v>4958</v>
      </c>
    </row>
    <row r="1269" spans="1:16" ht="14.4" customHeight="1" x14ac:dyDescent="0.3">
      <c r="A1269" s="278">
        <v>1264</v>
      </c>
      <c r="B1269" s="279" t="s">
        <v>6705</v>
      </c>
      <c r="C1269" s="279"/>
      <c r="D1269" s="281">
        <v>1</v>
      </c>
      <c r="E1269" s="282">
        <v>9189.84</v>
      </c>
      <c r="F1269" s="285"/>
      <c r="G1269" s="282">
        <v>9189.84</v>
      </c>
      <c r="H1269" s="275"/>
      <c r="I1269" s="275"/>
      <c r="J1269" s="275"/>
      <c r="K1269" s="275"/>
      <c r="L1269" s="275"/>
      <c r="M1269" s="275"/>
      <c r="N1269" s="275"/>
      <c r="O1269" s="275"/>
      <c r="P1269" s="283" t="s">
        <v>4958</v>
      </c>
    </row>
    <row r="1270" spans="1:16" ht="14.4" customHeight="1" x14ac:dyDescent="0.3">
      <c r="A1270" s="278">
        <v>1265</v>
      </c>
      <c r="B1270" s="279" t="s">
        <v>6706</v>
      </c>
      <c r="C1270" s="279"/>
      <c r="D1270" s="281">
        <v>1</v>
      </c>
      <c r="E1270" s="282">
        <v>9156.7999999999993</v>
      </c>
      <c r="F1270" s="285"/>
      <c r="G1270" s="282">
        <v>9156.7999999999993</v>
      </c>
      <c r="H1270" s="275"/>
      <c r="I1270" s="275"/>
      <c r="J1270" s="275"/>
      <c r="K1270" s="275"/>
      <c r="L1270" s="275"/>
      <c r="M1270" s="275"/>
      <c r="N1270" s="275"/>
      <c r="O1270" s="275"/>
      <c r="P1270" s="283" t="s">
        <v>4958</v>
      </c>
    </row>
    <row r="1271" spans="1:16" ht="14.4" customHeight="1" x14ac:dyDescent="0.3">
      <c r="A1271" s="278">
        <v>1266</v>
      </c>
      <c r="B1271" s="279" t="s">
        <v>6707</v>
      </c>
      <c r="C1271" s="279"/>
      <c r="D1271" s="281">
        <v>1</v>
      </c>
      <c r="E1271" s="282">
        <v>5803.24</v>
      </c>
      <c r="F1271" s="285"/>
      <c r="G1271" s="282">
        <v>5803.24</v>
      </c>
      <c r="H1271" s="275"/>
      <c r="I1271" s="275"/>
      <c r="J1271" s="275"/>
      <c r="K1271" s="275"/>
      <c r="L1271" s="275"/>
      <c r="M1271" s="275"/>
      <c r="N1271" s="275"/>
      <c r="O1271" s="275"/>
      <c r="P1271" s="283" t="s">
        <v>4958</v>
      </c>
    </row>
    <row r="1272" spans="1:16" ht="14.4" customHeight="1" x14ac:dyDescent="0.3">
      <c r="A1272" s="278">
        <v>1267</v>
      </c>
      <c r="B1272" s="279" t="s">
        <v>6708</v>
      </c>
      <c r="C1272" s="279"/>
      <c r="D1272" s="281">
        <v>1</v>
      </c>
      <c r="E1272" s="282">
        <v>5803.24</v>
      </c>
      <c r="F1272" s="285"/>
      <c r="G1272" s="282">
        <v>5803.24</v>
      </c>
      <c r="H1272" s="275"/>
      <c r="I1272" s="275"/>
      <c r="J1272" s="275"/>
      <c r="K1272" s="275"/>
      <c r="L1272" s="275"/>
      <c r="M1272" s="275"/>
      <c r="N1272" s="275"/>
      <c r="O1272" s="275"/>
      <c r="P1272" s="283" t="s">
        <v>4958</v>
      </c>
    </row>
    <row r="1273" spans="1:16" ht="14.4" customHeight="1" x14ac:dyDescent="0.3">
      <c r="A1273" s="278">
        <v>1268</v>
      </c>
      <c r="B1273" s="279" t="s">
        <v>6709</v>
      </c>
      <c r="C1273" s="279"/>
      <c r="D1273" s="281">
        <v>1</v>
      </c>
      <c r="E1273" s="282">
        <v>7130.74</v>
      </c>
      <c r="F1273" s="285"/>
      <c r="G1273" s="282">
        <v>7130.74</v>
      </c>
      <c r="H1273" s="275"/>
      <c r="I1273" s="275"/>
      <c r="J1273" s="275"/>
      <c r="K1273" s="275"/>
      <c r="L1273" s="275"/>
      <c r="M1273" s="275"/>
      <c r="N1273" s="275"/>
      <c r="O1273" s="275"/>
      <c r="P1273" s="283" t="s">
        <v>4958</v>
      </c>
    </row>
    <row r="1274" spans="1:16" ht="14.4" customHeight="1" x14ac:dyDescent="0.3">
      <c r="A1274" s="278">
        <v>1269</v>
      </c>
      <c r="B1274" s="279" t="s">
        <v>6710</v>
      </c>
      <c r="C1274" s="279"/>
      <c r="D1274" s="281">
        <v>1</v>
      </c>
      <c r="E1274" s="282">
        <v>14239.06</v>
      </c>
      <c r="F1274" s="285"/>
      <c r="G1274" s="282">
        <v>14239.06</v>
      </c>
      <c r="H1274" s="275"/>
      <c r="I1274" s="275"/>
      <c r="J1274" s="275"/>
      <c r="K1274" s="275"/>
      <c r="L1274" s="275"/>
      <c r="M1274" s="275"/>
      <c r="N1274" s="275"/>
      <c r="O1274" s="275"/>
      <c r="P1274" s="283" t="s">
        <v>4958</v>
      </c>
    </row>
    <row r="1275" spans="1:16" x14ac:dyDescent="0.3">
      <c r="A1275" s="278">
        <v>1270</v>
      </c>
      <c r="B1275" s="279" t="s">
        <v>6711</v>
      </c>
      <c r="C1275" s="279"/>
      <c r="D1275" s="281">
        <v>1</v>
      </c>
      <c r="E1275" s="282">
        <v>12350</v>
      </c>
      <c r="F1275" s="285"/>
      <c r="G1275" s="282">
        <v>12350</v>
      </c>
      <c r="H1275" s="275"/>
      <c r="I1275" s="275"/>
      <c r="J1275" s="275"/>
      <c r="K1275" s="275"/>
      <c r="L1275" s="275"/>
      <c r="M1275" s="275"/>
      <c r="N1275" s="275"/>
      <c r="O1275" s="275"/>
      <c r="P1275" s="283" t="s">
        <v>4958</v>
      </c>
    </row>
    <row r="1276" spans="1:16" x14ac:dyDescent="0.3">
      <c r="A1276" s="278">
        <v>1271</v>
      </c>
      <c r="B1276" s="279" t="s">
        <v>6712</v>
      </c>
      <c r="C1276" s="279"/>
      <c r="D1276" s="281">
        <v>1</v>
      </c>
      <c r="E1276" s="282">
        <v>2175000</v>
      </c>
      <c r="F1276" s="285"/>
      <c r="G1276" s="282">
        <v>2175000</v>
      </c>
      <c r="H1276" s="275"/>
      <c r="I1276" s="275"/>
      <c r="J1276" s="275"/>
      <c r="K1276" s="275"/>
      <c r="L1276" s="275"/>
      <c r="M1276" s="275"/>
      <c r="N1276" s="275"/>
      <c r="O1276" s="275"/>
      <c r="P1276" s="283" t="s">
        <v>4958</v>
      </c>
    </row>
    <row r="1277" spans="1:16" x14ac:dyDescent="0.3">
      <c r="A1277" s="278">
        <v>1272</v>
      </c>
      <c r="B1277" s="279" t="s">
        <v>6713</v>
      </c>
      <c r="C1277" s="279"/>
      <c r="D1277" s="281">
        <v>1</v>
      </c>
      <c r="E1277" s="282">
        <v>305918.03999999998</v>
      </c>
      <c r="F1277" s="285"/>
      <c r="G1277" s="282">
        <v>305918.03999999998</v>
      </c>
      <c r="H1277" s="275"/>
      <c r="I1277" s="275"/>
      <c r="J1277" s="275"/>
      <c r="K1277" s="275"/>
      <c r="L1277" s="275"/>
      <c r="M1277" s="275"/>
      <c r="N1277" s="275"/>
      <c r="O1277" s="275"/>
      <c r="P1277" s="283" t="s">
        <v>4958</v>
      </c>
    </row>
    <row r="1278" spans="1:16" x14ac:dyDescent="0.3">
      <c r="A1278" s="278">
        <v>1273</v>
      </c>
      <c r="B1278" s="279" t="s">
        <v>6714</v>
      </c>
      <c r="C1278" s="284" t="s">
        <v>4167</v>
      </c>
      <c r="D1278" s="281">
        <v>1</v>
      </c>
      <c r="E1278" s="282">
        <v>22647</v>
      </c>
      <c r="F1278" s="285"/>
      <c r="G1278" s="282">
        <v>22647</v>
      </c>
      <c r="H1278" s="275"/>
      <c r="I1278" s="275"/>
      <c r="J1278" s="275"/>
      <c r="K1278" s="275"/>
      <c r="L1278" s="275"/>
      <c r="M1278" s="275"/>
      <c r="N1278" s="275"/>
      <c r="O1278" s="275"/>
      <c r="P1278" s="283" t="s">
        <v>4958</v>
      </c>
    </row>
    <row r="1279" spans="1:16" x14ac:dyDescent="0.3">
      <c r="A1279" s="278">
        <v>1274</v>
      </c>
      <c r="B1279" s="279" t="s">
        <v>6715</v>
      </c>
      <c r="C1279" s="284" t="s">
        <v>4167</v>
      </c>
      <c r="D1279" s="281">
        <v>1</v>
      </c>
      <c r="E1279" s="282">
        <v>21715</v>
      </c>
      <c r="F1279" s="285"/>
      <c r="G1279" s="282">
        <v>21715</v>
      </c>
      <c r="H1279" s="275"/>
      <c r="I1279" s="275"/>
      <c r="J1279" s="275"/>
      <c r="K1279" s="275"/>
      <c r="L1279" s="275"/>
      <c r="M1279" s="275"/>
      <c r="N1279" s="275"/>
      <c r="O1279" s="275"/>
      <c r="P1279" s="283" t="s">
        <v>4958</v>
      </c>
    </row>
    <row r="1280" spans="1:16" x14ac:dyDescent="0.3">
      <c r="A1280" s="278">
        <v>1275</v>
      </c>
      <c r="B1280" s="279" t="s">
        <v>6716</v>
      </c>
      <c r="C1280" s="284" t="s">
        <v>4167</v>
      </c>
      <c r="D1280" s="281">
        <v>1</v>
      </c>
      <c r="E1280" s="282">
        <v>26600</v>
      </c>
      <c r="F1280" s="285"/>
      <c r="G1280" s="282">
        <v>26600</v>
      </c>
      <c r="H1280" s="275"/>
      <c r="I1280" s="275"/>
      <c r="J1280" s="275"/>
      <c r="K1280" s="275"/>
      <c r="L1280" s="275"/>
      <c r="M1280" s="275"/>
      <c r="N1280" s="275"/>
      <c r="O1280" s="275"/>
      <c r="P1280" s="283" t="s">
        <v>4958</v>
      </c>
    </row>
    <row r="1281" spans="1:16" x14ac:dyDescent="0.3">
      <c r="A1281" s="278">
        <v>1276</v>
      </c>
      <c r="B1281" s="279" t="s">
        <v>6717</v>
      </c>
      <c r="C1281" s="284" t="s">
        <v>4167</v>
      </c>
      <c r="D1281" s="281">
        <v>1</v>
      </c>
      <c r="E1281" s="282">
        <v>24100</v>
      </c>
      <c r="F1281" s="285"/>
      <c r="G1281" s="282">
        <v>24100</v>
      </c>
      <c r="H1281" s="275"/>
      <c r="I1281" s="275"/>
      <c r="J1281" s="275"/>
      <c r="K1281" s="275"/>
      <c r="L1281" s="275"/>
      <c r="M1281" s="275"/>
      <c r="N1281" s="275"/>
      <c r="O1281" s="275"/>
      <c r="P1281" s="283" t="s">
        <v>4958</v>
      </c>
    </row>
    <row r="1282" spans="1:16" x14ac:dyDescent="0.3">
      <c r="A1282" s="278">
        <v>1277</v>
      </c>
      <c r="B1282" s="279" t="s">
        <v>6718</v>
      </c>
      <c r="C1282" s="284" t="s">
        <v>4167</v>
      </c>
      <c r="D1282" s="281">
        <v>1</v>
      </c>
      <c r="E1282" s="282">
        <v>24647</v>
      </c>
      <c r="F1282" s="285"/>
      <c r="G1282" s="282">
        <v>24647</v>
      </c>
      <c r="H1282" s="275"/>
      <c r="I1282" s="275"/>
      <c r="J1282" s="275"/>
      <c r="K1282" s="275"/>
      <c r="L1282" s="275"/>
      <c r="M1282" s="275"/>
      <c r="N1282" s="275"/>
      <c r="O1282" s="275"/>
      <c r="P1282" s="283" t="s">
        <v>4958</v>
      </c>
    </row>
    <row r="1283" spans="1:16" x14ac:dyDescent="0.3">
      <c r="A1283" s="278">
        <v>1278</v>
      </c>
      <c r="B1283" s="279" t="s">
        <v>6719</v>
      </c>
      <c r="C1283" s="284" t="s">
        <v>4167</v>
      </c>
      <c r="D1283" s="281">
        <v>1</v>
      </c>
      <c r="E1283" s="282">
        <v>22715</v>
      </c>
      <c r="F1283" s="285"/>
      <c r="G1283" s="282">
        <v>22715</v>
      </c>
      <c r="H1283" s="275"/>
      <c r="I1283" s="275"/>
      <c r="J1283" s="275"/>
      <c r="K1283" s="275"/>
      <c r="L1283" s="275"/>
      <c r="M1283" s="275"/>
      <c r="N1283" s="275"/>
      <c r="O1283" s="275"/>
      <c r="P1283" s="283" t="s">
        <v>4958</v>
      </c>
    </row>
    <row r="1284" spans="1:16" x14ac:dyDescent="0.3">
      <c r="A1284" s="278">
        <v>1279</v>
      </c>
      <c r="B1284" s="279" t="s">
        <v>6720</v>
      </c>
      <c r="C1284" s="284" t="s">
        <v>4167</v>
      </c>
      <c r="D1284" s="281">
        <v>1</v>
      </c>
      <c r="E1284" s="282">
        <v>27600</v>
      </c>
      <c r="F1284" s="285"/>
      <c r="G1284" s="282">
        <v>27600</v>
      </c>
      <c r="H1284" s="275"/>
      <c r="I1284" s="275"/>
      <c r="J1284" s="275"/>
      <c r="K1284" s="275"/>
      <c r="L1284" s="275"/>
      <c r="M1284" s="275"/>
      <c r="N1284" s="275"/>
      <c r="O1284" s="275"/>
      <c r="P1284" s="283" t="s">
        <v>4958</v>
      </c>
    </row>
    <row r="1285" spans="1:16" x14ac:dyDescent="0.3">
      <c r="A1285" s="278">
        <v>1280</v>
      </c>
      <c r="B1285" s="279" t="s">
        <v>6640</v>
      </c>
      <c r="C1285" s="284" t="s">
        <v>4167</v>
      </c>
      <c r="D1285" s="281">
        <v>1</v>
      </c>
      <c r="E1285" s="282">
        <v>24888</v>
      </c>
      <c r="F1285" s="285"/>
      <c r="G1285" s="282">
        <v>24888</v>
      </c>
      <c r="H1285" s="275"/>
      <c r="I1285" s="275"/>
      <c r="J1285" s="275"/>
      <c r="K1285" s="275"/>
      <c r="L1285" s="275"/>
      <c r="M1285" s="275"/>
      <c r="N1285" s="275"/>
      <c r="O1285" s="275"/>
      <c r="P1285" s="283" t="s">
        <v>4958</v>
      </c>
    </row>
    <row r="1286" spans="1:16" ht="14.4" customHeight="1" x14ac:dyDescent="0.3">
      <c r="A1286" s="278">
        <v>1281</v>
      </c>
      <c r="B1286" s="279" t="s">
        <v>6721</v>
      </c>
      <c r="C1286" s="279"/>
      <c r="D1286" s="281">
        <v>1</v>
      </c>
      <c r="E1286" s="282">
        <v>299200</v>
      </c>
      <c r="F1286" s="285"/>
      <c r="G1286" s="282">
        <v>299200</v>
      </c>
      <c r="H1286" s="275"/>
      <c r="I1286" s="275"/>
      <c r="J1286" s="275"/>
      <c r="K1286" s="275"/>
      <c r="L1286" s="275"/>
      <c r="M1286" s="275"/>
      <c r="N1286" s="275"/>
      <c r="O1286" s="275"/>
      <c r="P1286" s="283" t="s">
        <v>4958</v>
      </c>
    </row>
    <row r="1287" spans="1:16" x14ac:dyDescent="0.3">
      <c r="A1287" s="278">
        <v>1282</v>
      </c>
      <c r="B1287" s="279" t="s">
        <v>6722</v>
      </c>
      <c r="C1287" s="284" t="s">
        <v>7695</v>
      </c>
      <c r="D1287" s="281">
        <v>1</v>
      </c>
      <c r="E1287" s="282">
        <v>115753.44</v>
      </c>
      <c r="F1287" s="285"/>
      <c r="G1287" s="282">
        <v>115753.44</v>
      </c>
      <c r="H1287" s="275"/>
      <c r="I1287" s="275"/>
      <c r="J1287" s="275"/>
      <c r="K1287" s="275"/>
      <c r="L1287" s="275"/>
      <c r="M1287" s="275"/>
      <c r="N1287" s="275"/>
      <c r="O1287" s="275"/>
      <c r="P1287" s="283" t="s">
        <v>4958</v>
      </c>
    </row>
    <row r="1288" spans="1:16" ht="14.4" customHeight="1" x14ac:dyDescent="0.3">
      <c r="A1288" s="278">
        <v>1283</v>
      </c>
      <c r="B1288" s="279" t="s">
        <v>6723</v>
      </c>
      <c r="C1288" s="284" t="s">
        <v>7681</v>
      </c>
      <c r="D1288" s="281">
        <v>1</v>
      </c>
      <c r="E1288" s="282">
        <v>119600</v>
      </c>
      <c r="F1288" s="285"/>
      <c r="G1288" s="282">
        <v>119600</v>
      </c>
      <c r="H1288" s="275"/>
      <c r="I1288" s="275"/>
      <c r="J1288" s="275"/>
      <c r="K1288" s="275"/>
      <c r="L1288" s="275"/>
      <c r="M1288" s="275"/>
      <c r="N1288" s="275"/>
      <c r="O1288" s="275"/>
      <c r="P1288" s="283" t="s">
        <v>4958</v>
      </c>
    </row>
    <row r="1289" spans="1:16" x14ac:dyDescent="0.3">
      <c r="A1289" s="278">
        <v>1284</v>
      </c>
      <c r="B1289" s="279" t="s">
        <v>6724</v>
      </c>
      <c r="C1289" s="279"/>
      <c r="D1289" s="281">
        <v>1</v>
      </c>
      <c r="E1289" s="282">
        <v>3490000</v>
      </c>
      <c r="F1289" s="285"/>
      <c r="G1289" s="282">
        <v>3490000</v>
      </c>
      <c r="H1289" s="275"/>
      <c r="I1289" s="275"/>
      <c r="J1289" s="275"/>
      <c r="K1289" s="275"/>
      <c r="L1289" s="275"/>
      <c r="M1289" s="275"/>
      <c r="N1289" s="275"/>
      <c r="O1289" s="275"/>
      <c r="P1289" s="283" t="s">
        <v>4958</v>
      </c>
    </row>
    <row r="1290" spans="1:16" ht="20.399999999999999" x14ac:dyDescent="0.3">
      <c r="A1290" s="278">
        <v>1285</v>
      </c>
      <c r="B1290" s="279" t="s">
        <v>6725</v>
      </c>
      <c r="C1290" s="279"/>
      <c r="D1290" s="281">
        <v>1</v>
      </c>
      <c r="E1290" s="282">
        <v>124000</v>
      </c>
      <c r="F1290" s="285"/>
      <c r="G1290" s="282">
        <v>124000</v>
      </c>
      <c r="H1290" s="275"/>
      <c r="I1290" s="275"/>
      <c r="J1290" s="275"/>
      <c r="K1290" s="275"/>
      <c r="L1290" s="275"/>
      <c r="M1290" s="275"/>
      <c r="N1290" s="275"/>
      <c r="O1290" s="275"/>
      <c r="P1290" s="283" t="s">
        <v>4958</v>
      </c>
    </row>
    <row r="1291" spans="1:16" ht="20.399999999999999" x14ac:dyDescent="0.3">
      <c r="A1291" s="278">
        <v>1286</v>
      </c>
      <c r="B1291" s="279" t="s">
        <v>6726</v>
      </c>
      <c r="C1291" s="279"/>
      <c r="D1291" s="281">
        <v>1</v>
      </c>
      <c r="E1291" s="282">
        <v>2174400</v>
      </c>
      <c r="F1291" s="285"/>
      <c r="G1291" s="282">
        <v>2174400</v>
      </c>
      <c r="H1291" s="275"/>
      <c r="I1291" s="275"/>
      <c r="J1291" s="275"/>
      <c r="K1291" s="275"/>
      <c r="L1291" s="275"/>
      <c r="M1291" s="275"/>
      <c r="N1291" s="275"/>
      <c r="O1291" s="275"/>
      <c r="P1291" s="283" t="s">
        <v>4958</v>
      </c>
    </row>
    <row r="1292" spans="1:16" ht="20.399999999999999" x14ac:dyDescent="0.3">
      <c r="A1292" s="278">
        <v>1287</v>
      </c>
      <c r="B1292" s="279" t="s">
        <v>6727</v>
      </c>
      <c r="C1292" s="279"/>
      <c r="D1292" s="281">
        <v>1</v>
      </c>
      <c r="E1292" s="282">
        <v>225619</v>
      </c>
      <c r="F1292" s="285"/>
      <c r="G1292" s="282">
        <v>225619</v>
      </c>
      <c r="H1292" s="275"/>
      <c r="I1292" s="275"/>
      <c r="J1292" s="275"/>
      <c r="K1292" s="275"/>
      <c r="L1292" s="275"/>
      <c r="M1292" s="275"/>
      <c r="N1292" s="275"/>
      <c r="O1292" s="275"/>
      <c r="P1292" s="283" t="s">
        <v>4958</v>
      </c>
    </row>
    <row r="1293" spans="1:16" x14ac:dyDescent="0.3">
      <c r="A1293" s="278">
        <v>1288</v>
      </c>
      <c r="B1293" s="279" t="s">
        <v>6728</v>
      </c>
      <c r="C1293" s="279"/>
      <c r="D1293" s="281">
        <v>1</v>
      </c>
      <c r="E1293" s="282">
        <v>606900</v>
      </c>
      <c r="F1293" s="282">
        <v>140187.68</v>
      </c>
      <c r="G1293" s="282">
        <v>466712.32000000001</v>
      </c>
      <c r="H1293" s="275"/>
      <c r="I1293" s="275"/>
      <c r="J1293" s="275"/>
      <c r="K1293" s="275"/>
      <c r="L1293" s="275"/>
      <c r="M1293" s="275"/>
      <c r="N1293" s="275"/>
      <c r="O1293" s="275"/>
      <c r="P1293" s="283" t="s">
        <v>4958</v>
      </c>
    </row>
    <row r="1294" spans="1:16" x14ac:dyDescent="0.3">
      <c r="A1294" s="278">
        <v>1289</v>
      </c>
      <c r="B1294" s="279" t="s">
        <v>6729</v>
      </c>
      <c r="C1294" s="279"/>
      <c r="D1294" s="281">
        <v>1</v>
      </c>
      <c r="E1294" s="282">
        <v>21290</v>
      </c>
      <c r="F1294" s="282">
        <v>1655.92</v>
      </c>
      <c r="G1294" s="282">
        <v>19634.080000000002</v>
      </c>
      <c r="H1294" s="275"/>
      <c r="I1294" s="275"/>
      <c r="J1294" s="275"/>
      <c r="K1294" s="275"/>
      <c r="L1294" s="275"/>
      <c r="M1294" s="275"/>
      <c r="N1294" s="275"/>
      <c r="O1294" s="275"/>
      <c r="P1294" s="283" t="s">
        <v>4958</v>
      </c>
    </row>
    <row r="1295" spans="1:16" x14ac:dyDescent="0.3">
      <c r="A1295" s="278">
        <v>1290</v>
      </c>
      <c r="B1295" s="279" t="s">
        <v>6730</v>
      </c>
      <c r="C1295" s="279"/>
      <c r="D1295" s="281">
        <v>1</v>
      </c>
      <c r="E1295" s="282">
        <v>25840</v>
      </c>
      <c r="F1295" s="282">
        <v>2009.84</v>
      </c>
      <c r="G1295" s="282">
        <v>23830.16</v>
      </c>
      <c r="H1295" s="275"/>
      <c r="I1295" s="275"/>
      <c r="J1295" s="275"/>
      <c r="K1295" s="275"/>
      <c r="L1295" s="275"/>
      <c r="M1295" s="275"/>
      <c r="N1295" s="275"/>
      <c r="O1295" s="275"/>
      <c r="P1295" s="283" t="s">
        <v>4958</v>
      </c>
    </row>
    <row r="1296" spans="1:16" x14ac:dyDescent="0.3">
      <c r="A1296" s="278">
        <v>1291</v>
      </c>
      <c r="B1296" s="279" t="s">
        <v>6731</v>
      </c>
      <c r="C1296" s="279"/>
      <c r="D1296" s="281">
        <v>1</v>
      </c>
      <c r="E1296" s="282">
        <v>14125</v>
      </c>
      <c r="F1296" s="282">
        <v>3240.25</v>
      </c>
      <c r="G1296" s="282">
        <v>10884.75</v>
      </c>
      <c r="H1296" s="275"/>
      <c r="I1296" s="275"/>
      <c r="J1296" s="275"/>
      <c r="K1296" s="275"/>
      <c r="L1296" s="275"/>
      <c r="M1296" s="275"/>
      <c r="N1296" s="275"/>
      <c r="O1296" s="275"/>
      <c r="P1296" s="283" t="s">
        <v>4958</v>
      </c>
    </row>
    <row r="1297" spans="1:16" x14ac:dyDescent="0.3">
      <c r="A1297" s="278">
        <v>1292</v>
      </c>
      <c r="B1297" s="279" t="s">
        <v>6732</v>
      </c>
      <c r="C1297" s="279"/>
      <c r="D1297" s="281">
        <v>1</v>
      </c>
      <c r="E1297" s="282">
        <v>14125</v>
      </c>
      <c r="F1297" s="282">
        <v>3240.25</v>
      </c>
      <c r="G1297" s="282">
        <v>10884.75</v>
      </c>
      <c r="H1297" s="275"/>
      <c r="I1297" s="275"/>
      <c r="J1297" s="275"/>
      <c r="K1297" s="275"/>
      <c r="L1297" s="275"/>
      <c r="M1297" s="275"/>
      <c r="N1297" s="275"/>
      <c r="O1297" s="275"/>
      <c r="P1297" s="283" t="s">
        <v>4958</v>
      </c>
    </row>
    <row r="1298" spans="1:16" x14ac:dyDescent="0.3">
      <c r="A1298" s="278">
        <v>1293</v>
      </c>
      <c r="B1298" s="279" t="s">
        <v>6733</v>
      </c>
      <c r="C1298" s="279"/>
      <c r="D1298" s="281">
        <v>1</v>
      </c>
      <c r="E1298" s="282">
        <v>14125</v>
      </c>
      <c r="F1298" s="282">
        <v>3240.25</v>
      </c>
      <c r="G1298" s="282">
        <v>10884.75</v>
      </c>
      <c r="H1298" s="275"/>
      <c r="I1298" s="275"/>
      <c r="J1298" s="275"/>
      <c r="K1298" s="275"/>
      <c r="L1298" s="275"/>
      <c r="M1298" s="275"/>
      <c r="N1298" s="275"/>
      <c r="O1298" s="275"/>
      <c r="P1298" s="283" t="s">
        <v>4958</v>
      </c>
    </row>
    <row r="1299" spans="1:16" x14ac:dyDescent="0.3">
      <c r="A1299" s="278">
        <v>1294</v>
      </c>
      <c r="B1299" s="279" t="s">
        <v>6734</v>
      </c>
      <c r="C1299" s="279"/>
      <c r="D1299" s="281">
        <v>1</v>
      </c>
      <c r="E1299" s="282">
        <v>14125</v>
      </c>
      <c r="F1299" s="282">
        <v>3240.25</v>
      </c>
      <c r="G1299" s="282">
        <v>10884.75</v>
      </c>
      <c r="H1299" s="275"/>
      <c r="I1299" s="275"/>
      <c r="J1299" s="275"/>
      <c r="K1299" s="275"/>
      <c r="L1299" s="275"/>
      <c r="M1299" s="275"/>
      <c r="N1299" s="275"/>
      <c r="O1299" s="275"/>
      <c r="P1299" s="283" t="s">
        <v>4958</v>
      </c>
    </row>
    <row r="1300" spans="1:16" x14ac:dyDescent="0.3">
      <c r="A1300" s="278">
        <v>1295</v>
      </c>
      <c r="B1300" s="279" t="s">
        <v>6735</v>
      </c>
      <c r="C1300" s="279"/>
      <c r="D1300" s="281">
        <v>1</v>
      </c>
      <c r="E1300" s="282">
        <v>14125</v>
      </c>
      <c r="F1300" s="282">
        <v>3240.25</v>
      </c>
      <c r="G1300" s="282">
        <v>10884.75</v>
      </c>
      <c r="H1300" s="275"/>
      <c r="I1300" s="275"/>
      <c r="J1300" s="275"/>
      <c r="K1300" s="275"/>
      <c r="L1300" s="275"/>
      <c r="M1300" s="275"/>
      <c r="N1300" s="275"/>
      <c r="O1300" s="275"/>
      <c r="P1300" s="283" t="s">
        <v>4958</v>
      </c>
    </row>
    <row r="1301" spans="1:16" x14ac:dyDescent="0.3">
      <c r="A1301" s="278">
        <v>1296</v>
      </c>
      <c r="B1301" s="279" t="s">
        <v>6736</v>
      </c>
      <c r="C1301" s="279"/>
      <c r="D1301" s="281">
        <v>1</v>
      </c>
      <c r="E1301" s="282">
        <v>14125</v>
      </c>
      <c r="F1301" s="282">
        <v>3240.25</v>
      </c>
      <c r="G1301" s="282">
        <v>10884.75</v>
      </c>
      <c r="H1301" s="275"/>
      <c r="I1301" s="275"/>
      <c r="J1301" s="275"/>
      <c r="K1301" s="275"/>
      <c r="L1301" s="275"/>
      <c r="M1301" s="275"/>
      <c r="N1301" s="275"/>
      <c r="O1301" s="275"/>
      <c r="P1301" s="283" t="s">
        <v>4958</v>
      </c>
    </row>
    <row r="1302" spans="1:16" x14ac:dyDescent="0.3">
      <c r="A1302" s="278">
        <v>1297</v>
      </c>
      <c r="B1302" s="279" t="s">
        <v>2282</v>
      </c>
      <c r="C1302" s="279"/>
      <c r="D1302" s="281">
        <v>1</v>
      </c>
      <c r="E1302" s="282">
        <v>32894.6</v>
      </c>
      <c r="F1302" s="282">
        <v>18274.8</v>
      </c>
      <c r="G1302" s="282">
        <v>14619.8</v>
      </c>
      <c r="H1302" s="275"/>
      <c r="I1302" s="275"/>
      <c r="J1302" s="275"/>
      <c r="K1302" s="275"/>
      <c r="L1302" s="275"/>
      <c r="M1302" s="275"/>
      <c r="N1302" s="275"/>
      <c r="O1302" s="275"/>
      <c r="P1302" s="283" t="s">
        <v>4958</v>
      </c>
    </row>
    <row r="1303" spans="1:16" x14ac:dyDescent="0.3">
      <c r="A1303" s="278">
        <v>1298</v>
      </c>
      <c r="B1303" s="279" t="s">
        <v>6737</v>
      </c>
      <c r="C1303" s="279"/>
      <c r="D1303" s="281">
        <v>1</v>
      </c>
      <c r="E1303" s="282">
        <v>9653</v>
      </c>
      <c r="F1303" s="282">
        <v>9653</v>
      </c>
      <c r="G1303" s="282">
        <f>E1303-F1303</f>
        <v>0</v>
      </c>
      <c r="H1303" s="275"/>
      <c r="I1303" s="275"/>
      <c r="J1303" s="275"/>
      <c r="K1303" s="275"/>
      <c r="L1303" s="275"/>
      <c r="M1303" s="275"/>
      <c r="N1303" s="275"/>
      <c r="O1303" s="275"/>
      <c r="P1303" s="283" t="s">
        <v>4958</v>
      </c>
    </row>
    <row r="1304" spans="1:16" x14ac:dyDescent="0.3">
      <c r="A1304" s="278">
        <v>1299</v>
      </c>
      <c r="B1304" s="279" t="s">
        <v>6738</v>
      </c>
      <c r="C1304" s="279"/>
      <c r="D1304" s="281">
        <v>1</v>
      </c>
      <c r="E1304" s="282">
        <v>10657.98</v>
      </c>
      <c r="F1304" s="282">
        <v>10657.98</v>
      </c>
      <c r="G1304" s="282">
        <f t="shared" ref="G1304:G1307" si="21">E1304-F1304</f>
        <v>0</v>
      </c>
      <c r="H1304" s="275"/>
      <c r="I1304" s="275"/>
      <c r="J1304" s="275"/>
      <c r="K1304" s="275"/>
      <c r="L1304" s="275"/>
      <c r="M1304" s="275"/>
      <c r="N1304" s="275"/>
      <c r="O1304" s="275"/>
      <c r="P1304" s="283" t="s">
        <v>4958</v>
      </c>
    </row>
    <row r="1305" spans="1:16" x14ac:dyDescent="0.3">
      <c r="A1305" s="278">
        <v>1300</v>
      </c>
      <c r="B1305" s="279" t="s">
        <v>6739</v>
      </c>
      <c r="C1305" s="284" t="s">
        <v>4167</v>
      </c>
      <c r="D1305" s="281">
        <v>1</v>
      </c>
      <c r="E1305" s="282">
        <v>29844.880000000001</v>
      </c>
      <c r="F1305" s="282">
        <v>29844.880000000001</v>
      </c>
      <c r="G1305" s="282">
        <f t="shared" si="21"/>
        <v>0</v>
      </c>
      <c r="H1305" s="275"/>
      <c r="I1305" s="275"/>
      <c r="J1305" s="275"/>
      <c r="K1305" s="275"/>
      <c r="L1305" s="275"/>
      <c r="M1305" s="275"/>
      <c r="N1305" s="275"/>
      <c r="O1305" s="275"/>
      <c r="P1305" s="283" t="s">
        <v>4958</v>
      </c>
    </row>
    <row r="1306" spans="1:16" x14ac:dyDescent="0.3">
      <c r="A1306" s="278">
        <v>1301</v>
      </c>
      <c r="B1306" s="279" t="s">
        <v>6740</v>
      </c>
      <c r="C1306" s="284" t="s">
        <v>4167</v>
      </c>
      <c r="D1306" s="281">
        <v>1</v>
      </c>
      <c r="E1306" s="282">
        <v>23465.52</v>
      </c>
      <c r="F1306" s="282">
        <v>23465.52</v>
      </c>
      <c r="G1306" s="282">
        <f t="shared" si="21"/>
        <v>0</v>
      </c>
      <c r="H1306" s="275"/>
      <c r="I1306" s="275"/>
      <c r="J1306" s="275"/>
      <c r="K1306" s="275"/>
      <c r="L1306" s="275"/>
      <c r="M1306" s="275"/>
      <c r="N1306" s="275"/>
      <c r="O1306" s="275"/>
      <c r="P1306" s="283" t="s">
        <v>4958</v>
      </c>
    </row>
    <row r="1307" spans="1:16" x14ac:dyDescent="0.3">
      <c r="A1307" s="278">
        <v>1302</v>
      </c>
      <c r="B1307" s="279" t="s">
        <v>6741</v>
      </c>
      <c r="C1307" s="284" t="s">
        <v>4167</v>
      </c>
      <c r="D1307" s="281">
        <v>1</v>
      </c>
      <c r="E1307" s="282">
        <v>15036.32</v>
      </c>
      <c r="F1307" s="282">
        <v>15036.32</v>
      </c>
      <c r="G1307" s="282">
        <f t="shared" si="21"/>
        <v>0</v>
      </c>
      <c r="H1307" s="275"/>
      <c r="I1307" s="275"/>
      <c r="J1307" s="275"/>
      <c r="K1307" s="275"/>
      <c r="L1307" s="275"/>
      <c r="M1307" s="275"/>
      <c r="N1307" s="275"/>
      <c r="O1307" s="275"/>
      <c r="P1307" s="283" t="s">
        <v>4958</v>
      </c>
    </row>
    <row r="1308" spans="1:16" x14ac:dyDescent="0.3">
      <c r="A1308" s="278">
        <v>1303</v>
      </c>
      <c r="B1308" s="279" t="s">
        <v>6742</v>
      </c>
      <c r="C1308" s="284" t="s">
        <v>4167</v>
      </c>
      <c r="D1308" s="281">
        <v>1</v>
      </c>
      <c r="E1308" s="282">
        <v>21870.16</v>
      </c>
      <c r="F1308" s="282">
        <v>21870.16</v>
      </c>
      <c r="G1308" s="282">
        <f>E1308-F1308</f>
        <v>0</v>
      </c>
      <c r="H1308" s="275"/>
      <c r="I1308" s="275"/>
      <c r="J1308" s="275"/>
      <c r="K1308" s="275"/>
      <c r="L1308" s="275"/>
      <c r="M1308" s="275"/>
      <c r="N1308" s="275"/>
      <c r="O1308" s="275"/>
      <c r="P1308" s="283" t="s">
        <v>4958</v>
      </c>
    </row>
    <row r="1309" spans="1:16" x14ac:dyDescent="0.3">
      <c r="A1309" s="278">
        <v>1304</v>
      </c>
      <c r="B1309" s="279" t="s">
        <v>6743</v>
      </c>
      <c r="C1309" s="284" t="s">
        <v>4167</v>
      </c>
      <c r="D1309" s="281">
        <v>1</v>
      </c>
      <c r="E1309" s="282">
        <v>23352.16</v>
      </c>
      <c r="F1309" s="285"/>
      <c r="G1309" s="282">
        <v>23352.16</v>
      </c>
      <c r="H1309" s="275"/>
      <c r="I1309" s="275"/>
      <c r="J1309" s="275"/>
      <c r="K1309" s="275"/>
      <c r="L1309" s="275"/>
      <c r="M1309" s="275"/>
      <c r="N1309" s="275"/>
      <c r="O1309" s="275"/>
      <c r="P1309" s="283" t="s">
        <v>4958</v>
      </c>
    </row>
    <row r="1310" spans="1:16" x14ac:dyDescent="0.3">
      <c r="A1310" s="278">
        <v>1305</v>
      </c>
      <c r="B1310" s="279" t="s">
        <v>6744</v>
      </c>
      <c r="C1310" s="284" t="s">
        <v>4167</v>
      </c>
      <c r="D1310" s="281">
        <v>1</v>
      </c>
      <c r="E1310" s="282">
        <v>19592.560000000001</v>
      </c>
      <c r="F1310" s="285"/>
      <c r="G1310" s="282">
        <v>19592.560000000001</v>
      </c>
      <c r="H1310" s="275"/>
      <c r="I1310" s="275"/>
      <c r="J1310" s="275"/>
      <c r="K1310" s="275"/>
      <c r="L1310" s="275"/>
      <c r="M1310" s="275"/>
      <c r="N1310" s="275"/>
      <c r="O1310" s="275"/>
      <c r="P1310" s="283" t="s">
        <v>4958</v>
      </c>
    </row>
    <row r="1311" spans="1:16" x14ac:dyDescent="0.3">
      <c r="A1311" s="278">
        <v>1306</v>
      </c>
      <c r="B1311" s="279" t="s">
        <v>6745</v>
      </c>
      <c r="C1311" s="284" t="s">
        <v>4167</v>
      </c>
      <c r="D1311" s="281">
        <v>1</v>
      </c>
      <c r="E1311" s="282">
        <v>30642.560000000001</v>
      </c>
      <c r="F1311" s="282">
        <v>30642.560000000001</v>
      </c>
      <c r="G1311" s="282">
        <f>E1311-F1311</f>
        <v>0</v>
      </c>
      <c r="H1311" s="275"/>
      <c r="I1311" s="275"/>
      <c r="J1311" s="275"/>
      <c r="K1311" s="275"/>
      <c r="L1311" s="275"/>
      <c r="M1311" s="275"/>
      <c r="N1311" s="275"/>
      <c r="O1311" s="275"/>
      <c r="P1311" s="283" t="s">
        <v>4958</v>
      </c>
    </row>
    <row r="1312" spans="1:16" x14ac:dyDescent="0.3">
      <c r="A1312" s="278">
        <v>1307</v>
      </c>
      <c r="B1312" s="279" t="s">
        <v>6746</v>
      </c>
      <c r="C1312" s="284" t="s">
        <v>4167</v>
      </c>
      <c r="D1312" s="281">
        <v>1</v>
      </c>
      <c r="E1312" s="282">
        <v>17540.64</v>
      </c>
      <c r="F1312" s="285"/>
      <c r="G1312" s="282">
        <v>17540.64</v>
      </c>
      <c r="H1312" s="275"/>
      <c r="I1312" s="275"/>
      <c r="J1312" s="275"/>
      <c r="K1312" s="275"/>
      <c r="L1312" s="275"/>
      <c r="M1312" s="275"/>
      <c r="N1312" s="275"/>
      <c r="O1312" s="275"/>
      <c r="P1312" s="283" t="s">
        <v>4958</v>
      </c>
    </row>
    <row r="1313" spans="1:16" x14ac:dyDescent="0.3">
      <c r="A1313" s="278">
        <v>1308</v>
      </c>
      <c r="B1313" s="279" t="s">
        <v>6747</v>
      </c>
      <c r="C1313" s="284" t="s">
        <v>4167</v>
      </c>
      <c r="D1313" s="281">
        <v>1</v>
      </c>
      <c r="E1313" s="282">
        <v>23465.52</v>
      </c>
      <c r="F1313" s="282">
        <v>23465.52</v>
      </c>
      <c r="G1313" s="282">
        <f>E1313-F1313</f>
        <v>0</v>
      </c>
      <c r="H1313" s="275"/>
      <c r="I1313" s="275"/>
      <c r="J1313" s="275"/>
      <c r="K1313" s="275"/>
      <c r="L1313" s="275"/>
      <c r="M1313" s="275"/>
      <c r="N1313" s="275"/>
      <c r="O1313" s="275"/>
      <c r="P1313" s="283" t="s">
        <v>4958</v>
      </c>
    </row>
    <row r="1314" spans="1:16" x14ac:dyDescent="0.3">
      <c r="A1314" s="278">
        <v>1309</v>
      </c>
      <c r="B1314" s="279" t="s">
        <v>6748</v>
      </c>
      <c r="C1314" s="284" t="s">
        <v>4167</v>
      </c>
      <c r="D1314" s="281">
        <v>1</v>
      </c>
      <c r="E1314" s="282">
        <v>17540.64</v>
      </c>
      <c r="F1314" s="285"/>
      <c r="G1314" s="282">
        <v>17540.64</v>
      </c>
      <c r="H1314" s="275"/>
      <c r="I1314" s="275"/>
      <c r="J1314" s="275"/>
      <c r="K1314" s="275"/>
      <c r="L1314" s="275"/>
      <c r="M1314" s="275"/>
      <c r="N1314" s="275"/>
      <c r="O1314" s="275"/>
      <c r="P1314" s="283" t="s">
        <v>4958</v>
      </c>
    </row>
    <row r="1315" spans="1:16" x14ac:dyDescent="0.3">
      <c r="A1315" s="278">
        <v>1310</v>
      </c>
      <c r="B1315" s="279" t="s">
        <v>6749</v>
      </c>
      <c r="C1315" s="279"/>
      <c r="D1315" s="281">
        <v>1</v>
      </c>
      <c r="E1315" s="282">
        <v>29691.09</v>
      </c>
      <c r="F1315" s="282">
        <v>29691.09</v>
      </c>
      <c r="G1315" s="282">
        <f>E1315-F1315</f>
        <v>0</v>
      </c>
      <c r="H1315" s="275"/>
      <c r="I1315" s="275"/>
      <c r="J1315" s="275"/>
      <c r="K1315" s="275"/>
      <c r="L1315" s="275"/>
      <c r="M1315" s="275"/>
      <c r="N1315" s="275"/>
      <c r="O1315" s="275"/>
      <c r="P1315" s="283" t="s">
        <v>4958</v>
      </c>
    </row>
    <row r="1316" spans="1:16" x14ac:dyDescent="0.3">
      <c r="A1316" s="278">
        <v>1311</v>
      </c>
      <c r="B1316" s="279" t="s">
        <v>6750</v>
      </c>
      <c r="C1316" s="280" t="s">
        <v>4167</v>
      </c>
      <c r="D1316" s="281">
        <v>1</v>
      </c>
      <c r="E1316" s="282">
        <v>3000</v>
      </c>
      <c r="F1316" s="282">
        <v>3000</v>
      </c>
      <c r="G1316" s="282">
        <f t="shared" ref="G1316:G1317" si="22">E1316-F1316</f>
        <v>0</v>
      </c>
      <c r="H1316" s="275"/>
      <c r="I1316" s="275"/>
      <c r="J1316" s="275"/>
      <c r="K1316" s="275"/>
      <c r="L1316" s="275"/>
      <c r="M1316" s="275"/>
      <c r="N1316" s="275"/>
      <c r="O1316" s="275"/>
      <c r="P1316" s="283" t="s">
        <v>4958</v>
      </c>
    </row>
    <row r="1317" spans="1:16" x14ac:dyDescent="0.3">
      <c r="A1317" s="278">
        <v>1312</v>
      </c>
      <c r="B1317" s="279" t="s">
        <v>6751</v>
      </c>
      <c r="C1317" s="280" t="s">
        <v>4167</v>
      </c>
      <c r="D1317" s="281">
        <v>1</v>
      </c>
      <c r="E1317" s="282">
        <v>3000</v>
      </c>
      <c r="F1317" s="282">
        <v>3000</v>
      </c>
      <c r="G1317" s="282">
        <f t="shared" si="22"/>
        <v>0</v>
      </c>
      <c r="H1317" s="275"/>
      <c r="I1317" s="275"/>
      <c r="J1317" s="275"/>
      <c r="K1317" s="275"/>
      <c r="L1317" s="275"/>
      <c r="M1317" s="275"/>
      <c r="N1317" s="275"/>
      <c r="O1317" s="275"/>
      <c r="P1317" s="283" t="s">
        <v>4958</v>
      </c>
    </row>
    <row r="1318" spans="1:16" x14ac:dyDescent="0.3">
      <c r="A1318" s="278">
        <v>1313</v>
      </c>
      <c r="B1318" s="279" t="s">
        <v>6666</v>
      </c>
      <c r="C1318" s="279"/>
      <c r="D1318" s="281">
        <v>26</v>
      </c>
      <c r="E1318" s="282">
        <v>98800</v>
      </c>
      <c r="F1318" s="285"/>
      <c r="G1318" s="282">
        <v>98800</v>
      </c>
      <c r="H1318" s="275"/>
      <c r="I1318" s="275"/>
      <c r="J1318" s="275"/>
      <c r="K1318" s="275"/>
      <c r="L1318" s="275"/>
      <c r="M1318" s="275"/>
      <c r="N1318" s="275"/>
      <c r="O1318" s="275"/>
      <c r="P1318" s="283" t="s">
        <v>4958</v>
      </c>
    </row>
    <row r="1319" spans="1:16" x14ac:dyDescent="0.3">
      <c r="A1319" s="278">
        <v>1314</v>
      </c>
      <c r="B1319" s="279" t="s">
        <v>6752</v>
      </c>
      <c r="C1319" s="279"/>
      <c r="D1319" s="281">
        <v>4</v>
      </c>
      <c r="E1319" s="282">
        <v>115332</v>
      </c>
      <c r="F1319" s="285"/>
      <c r="G1319" s="282">
        <v>115332</v>
      </c>
      <c r="H1319" s="275"/>
      <c r="I1319" s="275"/>
      <c r="J1319" s="275"/>
      <c r="K1319" s="275"/>
      <c r="L1319" s="275"/>
      <c r="M1319" s="275"/>
      <c r="N1319" s="275"/>
      <c r="O1319" s="275"/>
      <c r="P1319" s="283" t="s">
        <v>4958</v>
      </c>
    </row>
    <row r="1320" spans="1:16" x14ac:dyDescent="0.3">
      <c r="A1320" s="278">
        <v>1315</v>
      </c>
      <c r="B1320" s="279" t="s">
        <v>6753</v>
      </c>
      <c r="C1320" s="279"/>
      <c r="D1320" s="281">
        <v>4</v>
      </c>
      <c r="E1320" s="282">
        <v>95332</v>
      </c>
      <c r="F1320" s="285"/>
      <c r="G1320" s="282">
        <v>95332</v>
      </c>
      <c r="H1320" s="275"/>
      <c r="I1320" s="275"/>
      <c r="J1320" s="275"/>
      <c r="K1320" s="275"/>
      <c r="L1320" s="275"/>
      <c r="M1320" s="275"/>
      <c r="N1320" s="275"/>
      <c r="O1320" s="275"/>
      <c r="P1320" s="283" t="s">
        <v>4958</v>
      </c>
    </row>
    <row r="1321" spans="1:16" x14ac:dyDescent="0.3">
      <c r="A1321" s="278">
        <v>1316</v>
      </c>
      <c r="B1321" s="279" t="s">
        <v>6297</v>
      </c>
      <c r="C1321" s="279"/>
      <c r="D1321" s="281">
        <v>11</v>
      </c>
      <c r="E1321" s="282">
        <v>47366</v>
      </c>
      <c r="F1321" s="285"/>
      <c r="G1321" s="282">
        <v>47366</v>
      </c>
      <c r="H1321" s="275"/>
      <c r="I1321" s="275"/>
      <c r="J1321" s="275"/>
      <c r="K1321" s="275"/>
      <c r="L1321" s="275"/>
      <c r="M1321" s="275"/>
      <c r="N1321" s="275"/>
      <c r="O1321" s="275"/>
      <c r="P1321" s="283" t="s">
        <v>4958</v>
      </c>
    </row>
    <row r="1322" spans="1:16" x14ac:dyDescent="0.3">
      <c r="A1322" s="278">
        <v>1317</v>
      </c>
      <c r="B1322" s="279" t="s">
        <v>6754</v>
      </c>
      <c r="C1322" s="279"/>
      <c r="D1322" s="281">
        <v>15</v>
      </c>
      <c r="E1322" s="282">
        <v>139509.96</v>
      </c>
      <c r="F1322" s="285"/>
      <c r="G1322" s="282">
        <v>139509.96</v>
      </c>
      <c r="H1322" s="275"/>
      <c r="I1322" s="275"/>
      <c r="J1322" s="275"/>
      <c r="K1322" s="275"/>
      <c r="L1322" s="275"/>
      <c r="M1322" s="275"/>
      <c r="N1322" s="275"/>
      <c r="O1322" s="275"/>
      <c r="P1322" s="283" t="s">
        <v>4958</v>
      </c>
    </row>
    <row r="1323" spans="1:16" ht="14.4" customHeight="1" x14ac:dyDescent="0.3">
      <c r="A1323" s="278">
        <v>1318</v>
      </c>
      <c r="B1323" s="279" t="s">
        <v>6633</v>
      </c>
      <c r="C1323" s="279"/>
      <c r="D1323" s="281">
        <v>1</v>
      </c>
      <c r="E1323" s="282">
        <v>3707</v>
      </c>
      <c r="F1323" s="282">
        <v>3707</v>
      </c>
      <c r="G1323" s="282">
        <f>E1323-F1323</f>
        <v>0</v>
      </c>
      <c r="H1323" s="275"/>
      <c r="I1323" s="275"/>
      <c r="J1323" s="275"/>
      <c r="K1323" s="275"/>
      <c r="L1323" s="275"/>
      <c r="M1323" s="275"/>
      <c r="N1323" s="275"/>
      <c r="O1323" s="275"/>
      <c r="P1323" s="283" t="s">
        <v>4958</v>
      </c>
    </row>
    <row r="1324" spans="1:16" ht="14.4" customHeight="1" x14ac:dyDescent="0.3">
      <c r="A1324" s="278">
        <v>1319</v>
      </c>
      <c r="B1324" s="279" t="s">
        <v>6633</v>
      </c>
      <c r="C1324" s="279"/>
      <c r="D1324" s="281">
        <v>1</v>
      </c>
      <c r="E1324" s="282">
        <v>3707</v>
      </c>
      <c r="F1324" s="282">
        <v>3707</v>
      </c>
      <c r="G1324" s="282">
        <f t="shared" ref="G1324:G1372" si="23">E1324-F1324</f>
        <v>0</v>
      </c>
      <c r="H1324" s="275"/>
      <c r="I1324" s="275"/>
      <c r="J1324" s="275"/>
      <c r="K1324" s="275"/>
      <c r="L1324" s="275"/>
      <c r="M1324" s="275"/>
      <c r="N1324" s="275"/>
      <c r="O1324" s="275"/>
      <c r="P1324" s="283" t="s">
        <v>4958</v>
      </c>
    </row>
    <row r="1325" spans="1:16" ht="14.4" customHeight="1" x14ac:dyDescent="0.3">
      <c r="A1325" s="278">
        <v>1320</v>
      </c>
      <c r="B1325" s="279" t="s">
        <v>6633</v>
      </c>
      <c r="C1325" s="279"/>
      <c r="D1325" s="281">
        <v>1</v>
      </c>
      <c r="E1325" s="282">
        <v>3707</v>
      </c>
      <c r="F1325" s="282">
        <v>3707</v>
      </c>
      <c r="G1325" s="282">
        <f t="shared" si="23"/>
        <v>0</v>
      </c>
      <c r="H1325" s="275"/>
      <c r="I1325" s="275"/>
      <c r="J1325" s="275"/>
      <c r="K1325" s="275"/>
      <c r="L1325" s="275"/>
      <c r="M1325" s="275"/>
      <c r="N1325" s="275"/>
      <c r="O1325" s="275"/>
      <c r="P1325" s="283" t="s">
        <v>4958</v>
      </c>
    </row>
    <row r="1326" spans="1:16" ht="14.4" customHeight="1" x14ac:dyDescent="0.3">
      <c r="A1326" s="278">
        <v>1321</v>
      </c>
      <c r="B1326" s="279" t="s">
        <v>6633</v>
      </c>
      <c r="C1326" s="279"/>
      <c r="D1326" s="281">
        <v>1</v>
      </c>
      <c r="E1326" s="282">
        <v>3707</v>
      </c>
      <c r="F1326" s="282">
        <v>3707</v>
      </c>
      <c r="G1326" s="282">
        <f t="shared" si="23"/>
        <v>0</v>
      </c>
      <c r="H1326" s="275"/>
      <c r="I1326" s="275"/>
      <c r="J1326" s="275"/>
      <c r="K1326" s="275"/>
      <c r="L1326" s="275"/>
      <c r="M1326" s="275"/>
      <c r="N1326" s="275"/>
      <c r="O1326" s="275"/>
      <c r="P1326" s="283" t="s">
        <v>4958</v>
      </c>
    </row>
    <row r="1327" spans="1:16" ht="14.4" customHeight="1" x14ac:dyDescent="0.3">
      <c r="A1327" s="278">
        <v>1322</v>
      </c>
      <c r="B1327" s="279" t="s">
        <v>6633</v>
      </c>
      <c r="C1327" s="279"/>
      <c r="D1327" s="281">
        <v>1</v>
      </c>
      <c r="E1327" s="282">
        <v>3707</v>
      </c>
      <c r="F1327" s="282">
        <v>3707</v>
      </c>
      <c r="G1327" s="282">
        <f t="shared" si="23"/>
        <v>0</v>
      </c>
      <c r="H1327" s="275"/>
      <c r="I1327" s="275"/>
      <c r="J1327" s="275"/>
      <c r="K1327" s="275"/>
      <c r="L1327" s="275"/>
      <c r="M1327" s="275"/>
      <c r="N1327" s="275"/>
      <c r="O1327" s="275"/>
      <c r="P1327" s="283" t="s">
        <v>4958</v>
      </c>
    </row>
    <row r="1328" spans="1:16" ht="14.4" customHeight="1" x14ac:dyDescent="0.3">
      <c r="A1328" s="278">
        <v>1323</v>
      </c>
      <c r="B1328" s="279" t="s">
        <v>6633</v>
      </c>
      <c r="C1328" s="279"/>
      <c r="D1328" s="281">
        <v>1</v>
      </c>
      <c r="E1328" s="282">
        <v>3707</v>
      </c>
      <c r="F1328" s="282">
        <v>3707</v>
      </c>
      <c r="G1328" s="282">
        <f t="shared" si="23"/>
        <v>0</v>
      </c>
      <c r="H1328" s="275"/>
      <c r="I1328" s="275"/>
      <c r="J1328" s="275"/>
      <c r="K1328" s="275"/>
      <c r="L1328" s="275"/>
      <c r="M1328" s="275"/>
      <c r="N1328" s="275"/>
      <c r="O1328" s="275"/>
      <c r="P1328" s="283" t="s">
        <v>4958</v>
      </c>
    </row>
    <row r="1329" spans="1:16" ht="14.4" customHeight="1" x14ac:dyDescent="0.3">
      <c r="A1329" s="278">
        <v>1324</v>
      </c>
      <c r="B1329" s="279" t="s">
        <v>6633</v>
      </c>
      <c r="C1329" s="279"/>
      <c r="D1329" s="281">
        <v>1</v>
      </c>
      <c r="E1329" s="282">
        <v>3707</v>
      </c>
      <c r="F1329" s="282">
        <v>3707</v>
      </c>
      <c r="G1329" s="282">
        <f t="shared" si="23"/>
        <v>0</v>
      </c>
      <c r="H1329" s="275"/>
      <c r="I1329" s="275"/>
      <c r="J1329" s="275"/>
      <c r="K1329" s="275"/>
      <c r="L1329" s="275"/>
      <c r="M1329" s="275"/>
      <c r="N1329" s="275"/>
      <c r="O1329" s="275"/>
      <c r="P1329" s="283" t="s">
        <v>4958</v>
      </c>
    </row>
    <row r="1330" spans="1:16" ht="14.4" customHeight="1" x14ac:dyDescent="0.3">
      <c r="A1330" s="278">
        <v>1325</v>
      </c>
      <c r="B1330" s="279" t="s">
        <v>6633</v>
      </c>
      <c r="C1330" s="279"/>
      <c r="D1330" s="281">
        <v>1</v>
      </c>
      <c r="E1330" s="282">
        <v>3707</v>
      </c>
      <c r="F1330" s="282">
        <v>3707</v>
      </c>
      <c r="G1330" s="282">
        <f t="shared" si="23"/>
        <v>0</v>
      </c>
      <c r="H1330" s="275"/>
      <c r="I1330" s="275"/>
      <c r="J1330" s="275"/>
      <c r="K1330" s="275"/>
      <c r="L1330" s="275"/>
      <c r="M1330" s="275"/>
      <c r="N1330" s="275"/>
      <c r="O1330" s="275"/>
      <c r="P1330" s="283" t="s">
        <v>4958</v>
      </c>
    </row>
    <row r="1331" spans="1:16" ht="14.4" customHeight="1" x14ac:dyDescent="0.3">
      <c r="A1331" s="278">
        <v>1326</v>
      </c>
      <c r="B1331" s="279" t="s">
        <v>6633</v>
      </c>
      <c r="C1331" s="279"/>
      <c r="D1331" s="281">
        <v>1</v>
      </c>
      <c r="E1331" s="282">
        <v>3707</v>
      </c>
      <c r="F1331" s="282">
        <v>3707</v>
      </c>
      <c r="G1331" s="282">
        <f t="shared" si="23"/>
        <v>0</v>
      </c>
      <c r="H1331" s="275"/>
      <c r="I1331" s="275"/>
      <c r="J1331" s="275"/>
      <c r="K1331" s="275"/>
      <c r="L1331" s="275"/>
      <c r="M1331" s="275"/>
      <c r="N1331" s="275"/>
      <c r="O1331" s="275"/>
      <c r="P1331" s="283" t="s">
        <v>4958</v>
      </c>
    </row>
    <row r="1332" spans="1:16" ht="14.4" customHeight="1" x14ac:dyDescent="0.3">
      <c r="A1332" s="278">
        <v>1327</v>
      </c>
      <c r="B1332" s="279" t="s">
        <v>6633</v>
      </c>
      <c r="C1332" s="279"/>
      <c r="D1332" s="281">
        <v>1</v>
      </c>
      <c r="E1332" s="282">
        <v>3707</v>
      </c>
      <c r="F1332" s="282">
        <v>3707</v>
      </c>
      <c r="G1332" s="282">
        <f t="shared" si="23"/>
        <v>0</v>
      </c>
      <c r="H1332" s="275"/>
      <c r="I1332" s="275"/>
      <c r="J1332" s="275"/>
      <c r="K1332" s="275"/>
      <c r="L1332" s="275"/>
      <c r="M1332" s="275"/>
      <c r="N1332" s="275"/>
      <c r="O1332" s="275"/>
      <c r="P1332" s="283" t="s">
        <v>4958</v>
      </c>
    </row>
    <row r="1333" spans="1:16" ht="14.4" customHeight="1" x14ac:dyDescent="0.3">
      <c r="A1333" s="278">
        <v>1328</v>
      </c>
      <c r="B1333" s="279" t="s">
        <v>6633</v>
      </c>
      <c r="C1333" s="279"/>
      <c r="D1333" s="281">
        <v>1</v>
      </c>
      <c r="E1333" s="282">
        <v>3707</v>
      </c>
      <c r="F1333" s="282">
        <v>3707</v>
      </c>
      <c r="G1333" s="282">
        <f t="shared" si="23"/>
        <v>0</v>
      </c>
      <c r="H1333" s="275"/>
      <c r="I1333" s="275"/>
      <c r="J1333" s="275"/>
      <c r="K1333" s="275"/>
      <c r="L1333" s="275"/>
      <c r="M1333" s="275"/>
      <c r="N1333" s="275"/>
      <c r="O1333" s="275"/>
      <c r="P1333" s="283" t="s">
        <v>4958</v>
      </c>
    </row>
    <row r="1334" spans="1:16" ht="14.4" customHeight="1" x14ac:dyDescent="0.3">
      <c r="A1334" s="278">
        <v>1329</v>
      </c>
      <c r="B1334" s="279" t="s">
        <v>6634</v>
      </c>
      <c r="C1334" s="279"/>
      <c r="D1334" s="281">
        <v>1</v>
      </c>
      <c r="E1334" s="282">
        <v>3707</v>
      </c>
      <c r="F1334" s="282">
        <v>3707</v>
      </c>
      <c r="G1334" s="282">
        <f t="shared" si="23"/>
        <v>0</v>
      </c>
      <c r="H1334" s="275"/>
      <c r="I1334" s="275"/>
      <c r="J1334" s="275"/>
      <c r="K1334" s="275"/>
      <c r="L1334" s="275"/>
      <c r="M1334" s="275"/>
      <c r="N1334" s="275"/>
      <c r="O1334" s="275"/>
      <c r="P1334" s="283" t="s">
        <v>4958</v>
      </c>
    </row>
    <row r="1335" spans="1:16" ht="14.4" customHeight="1" x14ac:dyDescent="0.3">
      <c r="A1335" s="278">
        <v>1330</v>
      </c>
      <c r="B1335" s="279" t="s">
        <v>6634</v>
      </c>
      <c r="C1335" s="279"/>
      <c r="D1335" s="281">
        <v>1</v>
      </c>
      <c r="E1335" s="282">
        <v>3707</v>
      </c>
      <c r="F1335" s="282">
        <v>3707</v>
      </c>
      <c r="G1335" s="282">
        <f t="shared" si="23"/>
        <v>0</v>
      </c>
      <c r="H1335" s="275"/>
      <c r="I1335" s="275"/>
      <c r="J1335" s="275"/>
      <c r="K1335" s="275"/>
      <c r="L1335" s="275"/>
      <c r="M1335" s="275"/>
      <c r="N1335" s="275"/>
      <c r="O1335" s="275"/>
      <c r="P1335" s="283" t="s">
        <v>4958</v>
      </c>
    </row>
    <row r="1336" spans="1:16" ht="14.4" customHeight="1" x14ac:dyDescent="0.3">
      <c r="A1336" s="278">
        <v>1331</v>
      </c>
      <c r="B1336" s="279" t="s">
        <v>6634</v>
      </c>
      <c r="C1336" s="279"/>
      <c r="D1336" s="281">
        <v>1</v>
      </c>
      <c r="E1336" s="282">
        <v>3707</v>
      </c>
      <c r="F1336" s="282">
        <v>3707</v>
      </c>
      <c r="G1336" s="282">
        <f t="shared" si="23"/>
        <v>0</v>
      </c>
      <c r="H1336" s="275"/>
      <c r="I1336" s="275"/>
      <c r="J1336" s="275"/>
      <c r="K1336" s="275"/>
      <c r="L1336" s="275"/>
      <c r="M1336" s="275"/>
      <c r="N1336" s="275"/>
      <c r="O1336" s="275"/>
      <c r="P1336" s="283" t="s">
        <v>4958</v>
      </c>
    </row>
    <row r="1337" spans="1:16" ht="14.4" customHeight="1" x14ac:dyDescent="0.3">
      <c r="A1337" s="278">
        <v>1332</v>
      </c>
      <c r="B1337" s="279" t="s">
        <v>6634</v>
      </c>
      <c r="C1337" s="279"/>
      <c r="D1337" s="281">
        <v>1</v>
      </c>
      <c r="E1337" s="282">
        <v>3707</v>
      </c>
      <c r="F1337" s="282">
        <v>3707</v>
      </c>
      <c r="G1337" s="282">
        <f t="shared" si="23"/>
        <v>0</v>
      </c>
      <c r="H1337" s="275"/>
      <c r="I1337" s="275"/>
      <c r="J1337" s="275"/>
      <c r="K1337" s="275"/>
      <c r="L1337" s="275"/>
      <c r="M1337" s="275"/>
      <c r="N1337" s="275"/>
      <c r="O1337" s="275"/>
      <c r="P1337" s="283" t="s">
        <v>4958</v>
      </c>
    </row>
    <row r="1338" spans="1:16" ht="14.4" customHeight="1" x14ac:dyDescent="0.3">
      <c r="A1338" s="278">
        <v>1333</v>
      </c>
      <c r="B1338" s="279" t="s">
        <v>6634</v>
      </c>
      <c r="C1338" s="279"/>
      <c r="D1338" s="281">
        <v>1</v>
      </c>
      <c r="E1338" s="282">
        <v>3707</v>
      </c>
      <c r="F1338" s="282">
        <v>3707</v>
      </c>
      <c r="G1338" s="282">
        <f t="shared" si="23"/>
        <v>0</v>
      </c>
      <c r="H1338" s="275"/>
      <c r="I1338" s="275"/>
      <c r="J1338" s="275"/>
      <c r="K1338" s="275"/>
      <c r="L1338" s="275"/>
      <c r="M1338" s="275"/>
      <c r="N1338" s="275"/>
      <c r="O1338" s="275"/>
      <c r="P1338" s="283" t="s">
        <v>4958</v>
      </c>
    </row>
    <row r="1339" spans="1:16" ht="14.4" customHeight="1" x14ac:dyDescent="0.3">
      <c r="A1339" s="278">
        <v>1334</v>
      </c>
      <c r="B1339" s="279" t="s">
        <v>6634</v>
      </c>
      <c r="C1339" s="279"/>
      <c r="D1339" s="281">
        <v>1</v>
      </c>
      <c r="E1339" s="282">
        <v>3707</v>
      </c>
      <c r="F1339" s="282">
        <v>3707</v>
      </c>
      <c r="G1339" s="282">
        <f t="shared" si="23"/>
        <v>0</v>
      </c>
      <c r="H1339" s="275"/>
      <c r="I1339" s="275"/>
      <c r="J1339" s="275"/>
      <c r="K1339" s="275"/>
      <c r="L1339" s="275"/>
      <c r="M1339" s="275"/>
      <c r="N1339" s="275"/>
      <c r="O1339" s="275"/>
      <c r="P1339" s="283" t="s">
        <v>4958</v>
      </c>
    </row>
    <row r="1340" spans="1:16" ht="14.4" customHeight="1" x14ac:dyDescent="0.3">
      <c r="A1340" s="278">
        <v>1335</v>
      </c>
      <c r="B1340" s="279" t="s">
        <v>6634</v>
      </c>
      <c r="C1340" s="279"/>
      <c r="D1340" s="281">
        <v>1</v>
      </c>
      <c r="E1340" s="282">
        <v>3707</v>
      </c>
      <c r="F1340" s="282">
        <v>3707</v>
      </c>
      <c r="G1340" s="282">
        <f t="shared" si="23"/>
        <v>0</v>
      </c>
      <c r="H1340" s="275"/>
      <c r="I1340" s="275"/>
      <c r="J1340" s="275"/>
      <c r="K1340" s="275"/>
      <c r="L1340" s="275"/>
      <c r="M1340" s="275"/>
      <c r="N1340" s="275"/>
      <c r="O1340" s="275"/>
      <c r="P1340" s="283" t="s">
        <v>4958</v>
      </c>
    </row>
    <row r="1341" spans="1:16" ht="14.4" customHeight="1" x14ac:dyDescent="0.3">
      <c r="A1341" s="278">
        <v>1336</v>
      </c>
      <c r="B1341" s="279" t="s">
        <v>6634</v>
      </c>
      <c r="C1341" s="279"/>
      <c r="D1341" s="281">
        <v>1</v>
      </c>
      <c r="E1341" s="282">
        <v>3707</v>
      </c>
      <c r="F1341" s="282">
        <v>3707</v>
      </c>
      <c r="G1341" s="282">
        <f t="shared" si="23"/>
        <v>0</v>
      </c>
      <c r="H1341" s="275"/>
      <c r="I1341" s="275"/>
      <c r="J1341" s="275"/>
      <c r="K1341" s="275"/>
      <c r="L1341" s="275"/>
      <c r="M1341" s="275"/>
      <c r="N1341" s="275"/>
      <c r="O1341" s="275"/>
      <c r="P1341" s="283" t="s">
        <v>4958</v>
      </c>
    </row>
    <row r="1342" spans="1:16" ht="14.4" customHeight="1" x14ac:dyDescent="0.3">
      <c r="A1342" s="278">
        <v>1337</v>
      </c>
      <c r="B1342" s="279" t="s">
        <v>6634</v>
      </c>
      <c r="C1342" s="279"/>
      <c r="D1342" s="281">
        <v>1</v>
      </c>
      <c r="E1342" s="282">
        <v>3707</v>
      </c>
      <c r="F1342" s="282">
        <v>3707</v>
      </c>
      <c r="G1342" s="282">
        <f t="shared" si="23"/>
        <v>0</v>
      </c>
      <c r="H1342" s="275"/>
      <c r="I1342" s="275"/>
      <c r="J1342" s="275"/>
      <c r="K1342" s="275"/>
      <c r="L1342" s="275"/>
      <c r="M1342" s="275"/>
      <c r="N1342" s="275"/>
      <c r="O1342" s="275"/>
      <c r="P1342" s="283" t="s">
        <v>4958</v>
      </c>
    </row>
    <row r="1343" spans="1:16" ht="14.4" customHeight="1" x14ac:dyDescent="0.3">
      <c r="A1343" s="278">
        <v>1338</v>
      </c>
      <c r="B1343" s="279" t="s">
        <v>6634</v>
      </c>
      <c r="C1343" s="279"/>
      <c r="D1343" s="281">
        <v>1</v>
      </c>
      <c r="E1343" s="282">
        <v>3707</v>
      </c>
      <c r="F1343" s="282">
        <v>3707</v>
      </c>
      <c r="G1343" s="282">
        <f t="shared" si="23"/>
        <v>0</v>
      </c>
      <c r="H1343" s="275"/>
      <c r="I1343" s="275"/>
      <c r="J1343" s="275"/>
      <c r="K1343" s="275"/>
      <c r="L1343" s="275"/>
      <c r="M1343" s="275"/>
      <c r="N1343" s="275"/>
      <c r="O1343" s="275"/>
      <c r="P1343" s="283" t="s">
        <v>4958</v>
      </c>
    </row>
    <row r="1344" spans="1:16" ht="14.4" customHeight="1" x14ac:dyDescent="0.3">
      <c r="A1344" s="278">
        <v>1339</v>
      </c>
      <c r="B1344" s="279" t="s">
        <v>6634</v>
      </c>
      <c r="C1344" s="279"/>
      <c r="D1344" s="281">
        <v>1</v>
      </c>
      <c r="E1344" s="282">
        <v>3707</v>
      </c>
      <c r="F1344" s="282">
        <v>3707</v>
      </c>
      <c r="G1344" s="282">
        <f t="shared" si="23"/>
        <v>0</v>
      </c>
      <c r="H1344" s="275"/>
      <c r="I1344" s="275"/>
      <c r="J1344" s="275"/>
      <c r="K1344" s="275"/>
      <c r="L1344" s="275"/>
      <c r="M1344" s="275"/>
      <c r="N1344" s="275"/>
      <c r="O1344" s="275"/>
      <c r="P1344" s="283" t="s">
        <v>4958</v>
      </c>
    </row>
    <row r="1345" spans="1:16" ht="14.4" customHeight="1" x14ac:dyDescent="0.3">
      <c r="A1345" s="278">
        <v>1340</v>
      </c>
      <c r="B1345" s="279" t="s">
        <v>6635</v>
      </c>
      <c r="C1345" s="280" t="s">
        <v>4167</v>
      </c>
      <c r="D1345" s="281">
        <v>1</v>
      </c>
      <c r="E1345" s="282">
        <v>3032.35</v>
      </c>
      <c r="F1345" s="282">
        <v>3032.35</v>
      </c>
      <c r="G1345" s="282">
        <f t="shared" si="23"/>
        <v>0</v>
      </c>
      <c r="H1345" s="275"/>
      <c r="I1345" s="275"/>
      <c r="J1345" s="275"/>
      <c r="K1345" s="275"/>
      <c r="L1345" s="275"/>
      <c r="M1345" s="275"/>
      <c r="N1345" s="275"/>
      <c r="O1345" s="275"/>
      <c r="P1345" s="283" t="s">
        <v>4958</v>
      </c>
    </row>
    <row r="1346" spans="1:16" ht="14.4" customHeight="1" x14ac:dyDescent="0.3">
      <c r="A1346" s="278">
        <v>1341</v>
      </c>
      <c r="B1346" s="279" t="s">
        <v>6635</v>
      </c>
      <c r="C1346" s="280" t="s">
        <v>4167</v>
      </c>
      <c r="D1346" s="281">
        <v>1</v>
      </c>
      <c r="E1346" s="282">
        <v>3032.35</v>
      </c>
      <c r="F1346" s="282">
        <v>3032.35</v>
      </c>
      <c r="G1346" s="282">
        <f t="shared" si="23"/>
        <v>0</v>
      </c>
      <c r="H1346" s="275"/>
      <c r="I1346" s="275"/>
      <c r="J1346" s="275"/>
      <c r="K1346" s="275"/>
      <c r="L1346" s="275"/>
      <c r="M1346" s="275"/>
      <c r="N1346" s="275"/>
      <c r="O1346" s="275"/>
      <c r="P1346" s="283" t="s">
        <v>4958</v>
      </c>
    </row>
    <row r="1347" spans="1:16" ht="14.4" customHeight="1" x14ac:dyDescent="0.3">
      <c r="A1347" s="278">
        <v>1342</v>
      </c>
      <c r="B1347" s="279" t="s">
        <v>6635</v>
      </c>
      <c r="C1347" s="280" t="s">
        <v>4167</v>
      </c>
      <c r="D1347" s="281">
        <v>1</v>
      </c>
      <c r="E1347" s="282">
        <v>3032.35</v>
      </c>
      <c r="F1347" s="282">
        <v>3032.35</v>
      </c>
      <c r="G1347" s="282">
        <f t="shared" si="23"/>
        <v>0</v>
      </c>
      <c r="H1347" s="275"/>
      <c r="I1347" s="275"/>
      <c r="J1347" s="275"/>
      <c r="K1347" s="275"/>
      <c r="L1347" s="275"/>
      <c r="M1347" s="275"/>
      <c r="N1347" s="275"/>
      <c r="O1347" s="275"/>
      <c r="P1347" s="283" t="s">
        <v>4958</v>
      </c>
    </row>
    <row r="1348" spans="1:16" ht="14.4" customHeight="1" x14ac:dyDescent="0.3">
      <c r="A1348" s="278">
        <v>1343</v>
      </c>
      <c r="B1348" s="279" t="s">
        <v>6635</v>
      </c>
      <c r="C1348" s="280" t="s">
        <v>4167</v>
      </c>
      <c r="D1348" s="281">
        <v>1</v>
      </c>
      <c r="E1348" s="282">
        <v>3032.34</v>
      </c>
      <c r="F1348" s="282">
        <v>3032.34</v>
      </c>
      <c r="G1348" s="282">
        <f t="shared" si="23"/>
        <v>0</v>
      </c>
      <c r="H1348" s="275"/>
      <c r="I1348" s="275"/>
      <c r="J1348" s="275"/>
      <c r="K1348" s="275"/>
      <c r="L1348" s="275"/>
      <c r="M1348" s="275"/>
      <c r="N1348" s="275"/>
      <c r="O1348" s="275"/>
      <c r="P1348" s="283" t="s">
        <v>4958</v>
      </c>
    </row>
    <row r="1349" spans="1:16" ht="14.4" customHeight="1" x14ac:dyDescent="0.3">
      <c r="A1349" s="278">
        <v>1344</v>
      </c>
      <c r="B1349" s="279" t="s">
        <v>6635</v>
      </c>
      <c r="C1349" s="280" t="s">
        <v>4167</v>
      </c>
      <c r="D1349" s="281">
        <v>1</v>
      </c>
      <c r="E1349" s="282">
        <v>3032.35</v>
      </c>
      <c r="F1349" s="282">
        <v>3032.35</v>
      </c>
      <c r="G1349" s="282">
        <f t="shared" si="23"/>
        <v>0</v>
      </c>
      <c r="H1349" s="275"/>
      <c r="I1349" s="275"/>
      <c r="J1349" s="275"/>
      <c r="K1349" s="275"/>
      <c r="L1349" s="275"/>
      <c r="M1349" s="275"/>
      <c r="N1349" s="275"/>
      <c r="O1349" s="275"/>
      <c r="P1349" s="283" t="s">
        <v>4958</v>
      </c>
    </row>
    <row r="1350" spans="1:16" ht="14.4" customHeight="1" x14ac:dyDescent="0.3">
      <c r="A1350" s="278">
        <v>1345</v>
      </c>
      <c r="B1350" s="279" t="s">
        <v>6635</v>
      </c>
      <c r="C1350" s="280" t="s">
        <v>4167</v>
      </c>
      <c r="D1350" s="281">
        <v>1</v>
      </c>
      <c r="E1350" s="282">
        <v>3032.35</v>
      </c>
      <c r="F1350" s="282">
        <v>3032.35</v>
      </c>
      <c r="G1350" s="282">
        <f t="shared" si="23"/>
        <v>0</v>
      </c>
      <c r="H1350" s="275"/>
      <c r="I1350" s="275"/>
      <c r="J1350" s="275"/>
      <c r="K1350" s="275"/>
      <c r="L1350" s="275"/>
      <c r="M1350" s="275"/>
      <c r="N1350" s="275"/>
      <c r="O1350" s="275"/>
      <c r="P1350" s="283" t="s">
        <v>4958</v>
      </c>
    </row>
    <row r="1351" spans="1:16" ht="14.4" customHeight="1" x14ac:dyDescent="0.3">
      <c r="A1351" s="278">
        <v>1346</v>
      </c>
      <c r="B1351" s="279" t="s">
        <v>6635</v>
      </c>
      <c r="C1351" s="280" t="s">
        <v>4167</v>
      </c>
      <c r="D1351" s="281">
        <v>1</v>
      </c>
      <c r="E1351" s="282">
        <v>3032.35</v>
      </c>
      <c r="F1351" s="282">
        <v>3032.35</v>
      </c>
      <c r="G1351" s="282">
        <f t="shared" si="23"/>
        <v>0</v>
      </c>
      <c r="H1351" s="275"/>
      <c r="I1351" s="275"/>
      <c r="J1351" s="275"/>
      <c r="K1351" s="275"/>
      <c r="L1351" s="275"/>
      <c r="M1351" s="275"/>
      <c r="N1351" s="275"/>
      <c r="O1351" s="275"/>
      <c r="P1351" s="283" t="s">
        <v>4958</v>
      </c>
    </row>
    <row r="1352" spans="1:16" ht="14.4" customHeight="1" x14ac:dyDescent="0.3">
      <c r="A1352" s="278">
        <v>1347</v>
      </c>
      <c r="B1352" s="279" t="s">
        <v>6635</v>
      </c>
      <c r="C1352" s="280" t="s">
        <v>4167</v>
      </c>
      <c r="D1352" s="281">
        <v>1</v>
      </c>
      <c r="E1352" s="282">
        <v>3032.35</v>
      </c>
      <c r="F1352" s="282">
        <v>3032.35</v>
      </c>
      <c r="G1352" s="282">
        <f t="shared" si="23"/>
        <v>0</v>
      </c>
      <c r="H1352" s="275"/>
      <c r="I1352" s="275"/>
      <c r="J1352" s="275"/>
      <c r="K1352" s="275"/>
      <c r="L1352" s="275"/>
      <c r="M1352" s="275"/>
      <c r="N1352" s="275"/>
      <c r="O1352" s="275"/>
      <c r="P1352" s="283" t="s">
        <v>4958</v>
      </c>
    </row>
    <row r="1353" spans="1:16" ht="14.4" customHeight="1" x14ac:dyDescent="0.3">
      <c r="A1353" s="278">
        <v>1348</v>
      </c>
      <c r="B1353" s="279" t="s">
        <v>6635</v>
      </c>
      <c r="C1353" s="280" t="s">
        <v>4167</v>
      </c>
      <c r="D1353" s="281">
        <v>1</v>
      </c>
      <c r="E1353" s="282">
        <v>3032.35</v>
      </c>
      <c r="F1353" s="282">
        <v>3032.35</v>
      </c>
      <c r="G1353" s="282">
        <f t="shared" si="23"/>
        <v>0</v>
      </c>
      <c r="H1353" s="275"/>
      <c r="I1353" s="275"/>
      <c r="J1353" s="275"/>
      <c r="K1353" s="275"/>
      <c r="L1353" s="275"/>
      <c r="M1353" s="275"/>
      <c r="N1353" s="275"/>
      <c r="O1353" s="275"/>
      <c r="P1353" s="283" t="s">
        <v>4958</v>
      </c>
    </row>
    <row r="1354" spans="1:16" ht="14.4" customHeight="1" x14ac:dyDescent="0.3">
      <c r="A1354" s="278">
        <v>1349</v>
      </c>
      <c r="B1354" s="279" t="s">
        <v>6635</v>
      </c>
      <c r="C1354" s="280" t="s">
        <v>4167</v>
      </c>
      <c r="D1354" s="281">
        <v>1</v>
      </c>
      <c r="E1354" s="282">
        <v>3032.34</v>
      </c>
      <c r="F1354" s="282">
        <v>3032.34</v>
      </c>
      <c r="G1354" s="282">
        <f t="shared" si="23"/>
        <v>0</v>
      </c>
      <c r="H1354" s="275"/>
      <c r="I1354" s="275"/>
      <c r="J1354" s="275"/>
      <c r="K1354" s="275"/>
      <c r="L1354" s="275"/>
      <c r="M1354" s="275"/>
      <c r="N1354" s="275"/>
      <c r="O1354" s="275"/>
      <c r="P1354" s="283" t="s">
        <v>4958</v>
      </c>
    </row>
    <row r="1355" spans="1:16" ht="14.4" customHeight="1" x14ac:dyDescent="0.3">
      <c r="A1355" s="278">
        <v>1350</v>
      </c>
      <c r="B1355" s="279" t="s">
        <v>6641</v>
      </c>
      <c r="C1355" s="280" t="s">
        <v>4167</v>
      </c>
      <c r="D1355" s="281">
        <v>1</v>
      </c>
      <c r="E1355" s="282">
        <v>3032.35</v>
      </c>
      <c r="F1355" s="282">
        <v>3032.35</v>
      </c>
      <c r="G1355" s="282">
        <f t="shared" si="23"/>
        <v>0</v>
      </c>
      <c r="H1355" s="275"/>
      <c r="I1355" s="275"/>
      <c r="J1355" s="275"/>
      <c r="K1355" s="275"/>
      <c r="L1355" s="275"/>
      <c r="M1355" s="275"/>
      <c r="N1355" s="275"/>
      <c r="O1355" s="275"/>
      <c r="P1355" s="283" t="s">
        <v>4958</v>
      </c>
    </row>
    <row r="1356" spans="1:16" ht="14.4" customHeight="1" x14ac:dyDescent="0.3">
      <c r="A1356" s="278">
        <v>1351</v>
      </c>
      <c r="B1356" s="279" t="s">
        <v>6641</v>
      </c>
      <c r="C1356" s="280" t="s">
        <v>4167</v>
      </c>
      <c r="D1356" s="281">
        <v>1</v>
      </c>
      <c r="E1356" s="282">
        <v>3032.35</v>
      </c>
      <c r="F1356" s="282">
        <v>3032.35</v>
      </c>
      <c r="G1356" s="282">
        <f t="shared" si="23"/>
        <v>0</v>
      </c>
      <c r="H1356" s="275"/>
      <c r="I1356" s="275"/>
      <c r="J1356" s="275"/>
      <c r="K1356" s="275"/>
      <c r="L1356" s="275"/>
      <c r="M1356" s="275"/>
      <c r="N1356" s="275"/>
      <c r="O1356" s="275"/>
      <c r="P1356" s="283" t="s">
        <v>4958</v>
      </c>
    </row>
    <row r="1357" spans="1:16" ht="14.4" customHeight="1" x14ac:dyDescent="0.3">
      <c r="A1357" s="278">
        <v>1352</v>
      </c>
      <c r="B1357" s="279" t="s">
        <v>6641</v>
      </c>
      <c r="C1357" s="280" t="s">
        <v>4167</v>
      </c>
      <c r="D1357" s="281">
        <v>1</v>
      </c>
      <c r="E1357" s="282">
        <v>3032.35</v>
      </c>
      <c r="F1357" s="282">
        <v>3032.35</v>
      </c>
      <c r="G1357" s="282">
        <f t="shared" si="23"/>
        <v>0</v>
      </c>
      <c r="H1357" s="275"/>
      <c r="I1357" s="275"/>
      <c r="J1357" s="275"/>
      <c r="K1357" s="275"/>
      <c r="L1357" s="275"/>
      <c r="M1357" s="275"/>
      <c r="N1357" s="275"/>
      <c r="O1357" s="275"/>
      <c r="P1357" s="283" t="s">
        <v>4958</v>
      </c>
    </row>
    <row r="1358" spans="1:16" ht="14.4" customHeight="1" x14ac:dyDescent="0.3">
      <c r="A1358" s="278">
        <v>1353</v>
      </c>
      <c r="B1358" s="279" t="s">
        <v>6641</v>
      </c>
      <c r="C1358" s="280" t="s">
        <v>4167</v>
      </c>
      <c r="D1358" s="281">
        <v>1</v>
      </c>
      <c r="E1358" s="282">
        <v>3032.35</v>
      </c>
      <c r="F1358" s="282">
        <v>3032.35</v>
      </c>
      <c r="G1358" s="282">
        <f t="shared" si="23"/>
        <v>0</v>
      </c>
      <c r="H1358" s="275"/>
      <c r="I1358" s="275"/>
      <c r="J1358" s="275"/>
      <c r="K1358" s="275"/>
      <c r="L1358" s="275"/>
      <c r="M1358" s="275"/>
      <c r="N1358" s="275"/>
      <c r="O1358" s="275"/>
      <c r="P1358" s="283" t="s">
        <v>4958</v>
      </c>
    </row>
    <row r="1359" spans="1:16" ht="14.4" customHeight="1" x14ac:dyDescent="0.3">
      <c r="A1359" s="278">
        <v>1354</v>
      </c>
      <c r="B1359" s="279" t="s">
        <v>6641</v>
      </c>
      <c r="C1359" s="280" t="s">
        <v>4167</v>
      </c>
      <c r="D1359" s="281">
        <v>1</v>
      </c>
      <c r="E1359" s="282">
        <v>3032.35</v>
      </c>
      <c r="F1359" s="282">
        <v>3032.35</v>
      </c>
      <c r="G1359" s="282">
        <f t="shared" si="23"/>
        <v>0</v>
      </c>
      <c r="H1359" s="275"/>
      <c r="I1359" s="275"/>
      <c r="J1359" s="275"/>
      <c r="K1359" s="275"/>
      <c r="L1359" s="275"/>
      <c r="M1359" s="275"/>
      <c r="N1359" s="275"/>
      <c r="O1359" s="275"/>
      <c r="P1359" s="283" t="s">
        <v>4958</v>
      </c>
    </row>
    <row r="1360" spans="1:16" ht="14.4" customHeight="1" x14ac:dyDescent="0.3">
      <c r="A1360" s="278">
        <v>1355</v>
      </c>
      <c r="B1360" s="279" t="s">
        <v>6641</v>
      </c>
      <c r="C1360" s="280" t="s">
        <v>4167</v>
      </c>
      <c r="D1360" s="281">
        <v>1</v>
      </c>
      <c r="E1360" s="282">
        <v>3032.35</v>
      </c>
      <c r="F1360" s="282">
        <v>3032.35</v>
      </c>
      <c r="G1360" s="282">
        <f t="shared" si="23"/>
        <v>0</v>
      </c>
      <c r="H1360" s="275"/>
      <c r="I1360" s="275"/>
      <c r="J1360" s="275"/>
      <c r="K1360" s="275"/>
      <c r="L1360" s="275"/>
      <c r="M1360" s="275"/>
      <c r="N1360" s="275"/>
      <c r="O1360" s="275"/>
      <c r="P1360" s="283" t="s">
        <v>4958</v>
      </c>
    </row>
    <row r="1361" spans="1:16" ht="14.4" customHeight="1" x14ac:dyDescent="0.3">
      <c r="A1361" s="278">
        <v>1356</v>
      </c>
      <c r="B1361" s="279" t="s">
        <v>6641</v>
      </c>
      <c r="C1361" s="280" t="s">
        <v>4167</v>
      </c>
      <c r="D1361" s="281">
        <v>1</v>
      </c>
      <c r="E1361" s="282">
        <v>3032.35</v>
      </c>
      <c r="F1361" s="282">
        <v>3032.35</v>
      </c>
      <c r="G1361" s="282">
        <f t="shared" si="23"/>
        <v>0</v>
      </c>
      <c r="H1361" s="275"/>
      <c r="I1361" s="275"/>
      <c r="J1361" s="275"/>
      <c r="K1361" s="275"/>
      <c r="L1361" s="275"/>
      <c r="M1361" s="275"/>
      <c r="N1361" s="275"/>
      <c r="O1361" s="275"/>
      <c r="P1361" s="283" t="s">
        <v>4958</v>
      </c>
    </row>
    <row r="1362" spans="1:16" ht="14.4" customHeight="1" x14ac:dyDescent="0.3">
      <c r="A1362" s="278">
        <v>1357</v>
      </c>
      <c r="B1362" s="279" t="s">
        <v>6641</v>
      </c>
      <c r="C1362" s="280" t="s">
        <v>4167</v>
      </c>
      <c r="D1362" s="281">
        <v>1</v>
      </c>
      <c r="E1362" s="282">
        <v>3032.35</v>
      </c>
      <c r="F1362" s="282">
        <v>3032.35</v>
      </c>
      <c r="G1362" s="282">
        <f t="shared" si="23"/>
        <v>0</v>
      </c>
      <c r="H1362" s="275"/>
      <c r="I1362" s="275"/>
      <c r="J1362" s="275"/>
      <c r="K1362" s="275"/>
      <c r="L1362" s="275"/>
      <c r="M1362" s="275"/>
      <c r="N1362" s="275"/>
      <c r="O1362" s="275"/>
      <c r="P1362" s="283" t="s">
        <v>4958</v>
      </c>
    </row>
    <row r="1363" spans="1:16" ht="14.4" customHeight="1" x14ac:dyDescent="0.3">
      <c r="A1363" s="278">
        <v>1358</v>
      </c>
      <c r="B1363" s="279" t="s">
        <v>6641</v>
      </c>
      <c r="C1363" s="280" t="s">
        <v>4167</v>
      </c>
      <c r="D1363" s="281">
        <v>1</v>
      </c>
      <c r="E1363" s="282">
        <v>3032.35</v>
      </c>
      <c r="F1363" s="282">
        <v>3032.35</v>
      </c>
      <c r="G1363" s="282">
        <f t="shared" si="23"/>
        <v>0</v>
      </c>
      <c r="H1363" s="275"/>
      <c r="I1363" s="275"/>
      <c r="J1363" s="275"/>
      <c r="K1363" s="275"/>
      <c r="L1363" s="275"/>
      <c r="M1363" s="275"/>
      <c r="N1363" s="275"/>
      <c r="O1363" s="275"/>
      <c r="P1363" s="283" t="s">
        <v>4958</v>
      </c>
    </row>
    <row r="1364" spans="1:16" ht="14.4" customHeight="1" x14ac:dyDescent="0.3">
      <c r="A1364" s="278">
        <v>1359</v>
      </c>
      <c r="B1364" s="279" t="s">
        <v>6641</v>
      </c>
      <c r="C1364" s="280" t="s">
        <v>4167</v>
      </c>
      <c r="D1364" s="281">
        <v>1</v>
      </c>
      <c r="E1364" s="282">
        <v>3032.35</v>
      </c>
      <c r="F1364" s="282">
        <v>3032.35</v>
      </c>
      <c r="G1364" s="282">
        <f t="shared" si="23"/>
        <v>0</v>
      </c>
      <c r="H1364" s="275"/>
      <c r="I1364" s="275"/>
      <c r="J1364" s="275"/>
      <c r="K1364" s="275"/>
      <c r="L1364" s="275"/>
      <c r="M1364" s="275"/>
      <c r="N1364" s="275"/>
      <c r="O1364" s="275"/>
      <c r="P1364" s="283" t="s">
        <v>4958</v>
      </c>
    </row>
    <row r="1365" spans="1:16" ht="14.4" customHeight="1" x14ac:dyDescent="0.3">
      <c r="A1365" s="278">
        <v>1360</v>
      </c>
      <c r="B1365" s="279" t="s">
        <v>6641</v>
      </c>
      <c r="C1365" s="280" t="s">
        <v>4167</v>
      </c>
      <c r="D1365" s="281">
        <v>1</v>
      </c>
      <c r="E1365" s="282">
        <v>3032.35</v>
      </c>
      <c r="F1365" s="282">
        <v>3032.35</v>
      </c>
      <c r="G1365" s="282">
        <f t="shared" si="23"/>
        <v>0</v>
      </c>
      <c r="H1365" s="275"/>
      <c r="I1365" s="275"/>
      <c r="J1365" s="275"/>
      <c r="K1365" s="275"/>
      <c r="L1365" s="275"/>
      <c r="M1365" s="275"/>
      <c r="N1365" s="275"/>
      <c r="O1365" s="275"/>
      <c r="P1365" s="283" t="s">
        <v>4958</v>
      </c>
    </row>
    <row r="1366" spans="1:16" x14ac:dyDescent="0.3">
      <c r="A1366" s="278">
        <v>1361</v>
      </c>
      <c r="B1366" s="279" t="s">
        <v>6755</v>
      </c>
      <c r="C1366" s="279"/>
      <c r="D1366" s="281">
        <v>1</v>
      </c>
      <c r="E1366" s="282">
        <v>3200</v>
      </c>
      <c r="F1366" s="282">
        <v>3200</v>
      </c>
      <c r="G1366" s="282">
        <f t="shared" si="23"/>
        <v>0</v>
      </c>
      <c r="H1366" s="275"/>
      <c r="I1366" s="275"/>
      <c r="J1366" s="275"/>
      <c r="K1366" s="275"/>
      <c r="L1366" s="275"/>
      <c r="M1366" s="275"/>
      <c r="N1366" s="275"/>
      <c r="O1366" s="275"/>
      <c r="P1366" s="283" t="s">
        <v>4958</v>
      </c>
    </row>
    <row r="1367" spans="1:16" x14ac:dyDescent="0.3">
      <c r="A1367" s="278">
        <v>1362</v>
      </c>
      <c r="B1367" s="279" t="s">
        <v>6756</v>
      </c>
      <c r="C1367" s="279"/>
      <c r="D1367" s="281">
        <v>1</v>
      </c>
      <c r="E1367" s="282">
        <v>2700</v>
      </c>
      <c r="F1367" s="282">
        <v>2700</v>
      </c>
      <c r="G1367" s="282">
        <f t="shared" si="23"/>
        <v>0</v>
      </c>
      <c r="H1367" s="275"/>
      <c r="I1367" s="275"/>
      <c r="J1367" s="275"/>
      <c r="K1367" s="275"/>
      <c r="L1367" s="275"/>
      <c r="M1367" s="275"/>
      <c r="N1367" s="275"/>
      <c r="O1367" s="275"/>
      <c r="P1367" s="283" t="s">
        <v>4958</v>
      </c>
    </row>
    <row r="1368" spans="1:16" x14ac:dyDescent="0.3">
      <c r="A1368" s="278">
        <v>1363</v>
      </c>
      <c r="B1368" s="279" t="s">
        <v>6757</v>
      </c>
      <c r="C1368" s="279"/>
      <c r="D1368" s="281">
        <v>1</v>
      </c>
      <c r="E1368" s="282">
        <v>5198</v>
      </c>
      <c r="F1368" s="282">
        <v>5198</v>
      </c>
      <c r="G1368" s="282">
        <f t="shared" si="23"/>
        <v>0</v>
      </c>
      <c r="H1368" s="275"/>
      <c r="I1368" s="275"/>
      <c r="J1368" s="275"/>
      <c r="K1368" s="275"/>
      <c r="L1368" s="275"/>
      <c r="M1368" s="275"/>
      <c r="N1368" s="275"/>
      <c r="O1368" s="275"/>
      <c r="P1368" s="283" t="s">
        <v>4958</v>
      </c>
    </row>
    <row r="1369" spans="1:16" x14ac:dyDescent="0.3">
      <c r="A1369" s="278">
        <v>1364</v>
      </c>
      <c r="B1369" s="279" t="s">
        <v>6758</v>
      </c>
      <c r="C1369" s="279"/>
      <c r="D1369" s="281">
        <v>1</v>
      </c>
      <c r="E1369" s="282">
        <v>7000</v>
      </c>
      <c r="F1369" s="282">
        <v>7000</v>
      </c>
      <c r="G1369" s="282">
        <f t="shared" si="23"/>
        <v>0</v>
      </c>
      <c r="H1369" s="275"/>
      <c r="I1369" s="275"/>
      <c r="J1369" s="275"/>
      <c r="K1369" s="275"/>
      <c r="L1369" s="275"/>
      <c r="M1369" s="275"/>
      <c r="N1369" s="275"/>
      <c r="O1369" s="275"/>
      <c r="P1369" s="283" t="s">
        <v>4958</v>
      </c>
    </row>
    <row r="1370" spans="1:16" x14ac:dyDescent="0.3">
      <c r="A1370" s="278">
        <v>1365</v>
      </c>
      <c r="B1370" s="279" t="s">
        <v>6759</v>
      </c>
      <c r="C1370" s="279"/>
      <c r="D1370" s="281">
        <v>1</v>
      </c>
      <c r="E1370" s="282">
        <v>4700</v>
      </c>
      <c r="F1370" s="282">
        <v>4700</v>
      </c>
      <c r="G1370" s="282">
        <f t="shared" si="23"/>
        <v>0</v>
      </c>
      <c r="H1370" s="275"/>
      <c r="I1370" s="275"/>
      <c r="J1370" s="275"/>
      <c r="K1370" s="275"/>
      <c r="L1370" s="275"/>
      <c r="M1370" s="275"/>
      <c r="N1370" s="275"/>
      <c r="O1370" s="275"/>
      <c r="P1370" s="283" t="s">
        <v>4958</v>
      </c>
    </row>
    <row r="1371" spans="1:16" x14ac:dyDescent="0.3">
      <c r="A1371" s="278">
        <v>1366</v>
      </c>
      <c r="B1371" s="279" t="s">
        <v>6760</v>
      </c>
      <c r="C1371" s="279"/>
      <c r="D1371" s="281">
        <v>1</v>
      </c>
      <c r="E1371" s="282">
        <v>30000</v>
      </c>
      <c r="F1371" s="282">
        <v>30000</v>
      </c>
      <c r="G1371" s="282">
        <f t="shared" si="23"/>
        <v>0</v>
      </c>
      <c r="H1371" s="275"/>
      <c r="I1371" s="275"/>
      <c r="J1371" s="275"/>
      <c r="K1371" s="275"/>
      <c r="L1371" s="275"/>
      <c r="M1371" s="275"/>
      <c r="N1371" s="275"/>
      <c r="O1371" s="275"/>
      <c r="P1371" s="283" t="s">
        <v>4958</v>
      </c>
    </row>
    <row r="1372" spans="1:16" x14ac:dyDescent="0.3">
      <c r="A1372" s="278">
        <v>1367</v>
      </c>
      <c r="B1372" s="279" t="s">
        <v>6761</v>
      </c>
      <c r="C1372" s="279"/>
      <c r="D1372" s="281">
        <v>1</v>
      </c>
      <c r="E1372" s="282">
        <v>5440</v>
      </c>
      <c r="F1372" s="282">
        <v>5440</v>
      </c>
      <c r="G1372" s="282">
        <f t="shared" si="23"/>
        <v>0</v>
      </c>
      <c r="H1372" s="275"/>
      <c r="I1372" s="275"/>
      <c r="J1372" s="275"/>
      <c r="K1372" s="275"/>
      <c r="L1372" s="275"/>
      <c r="M1372" s="275"/>
      <c r="N1372" s="275"/>
      <c r="O1372" s="275"/>
      <c r="P1372" s="283" t="s">
        <v>4958</v>
      </c>
    </row>
    <row r="1373" spans="1:16" x14ac:dyDescent="0.3">
      <c r="A1373" s="278">
        <v>1368</v>
      </c>
      <c r="B1373" s="279" t="s">
        <v>6762</v>
      </c>
      <c r="C1373" s="279"/>
      <c r="D1373" s="281">
        <v>1</v>
      </c>
      <c r="E1373" s="282">
        <v>16191.6</v>
      </c>
      <c r="F1373" s="282">
        <v>9526.01</v>
      </c>
      <c r="G1373" s="282">
        <v>6665.59</v>
      </c>
      <c r="H1373" s="275"/>
      <c r="I1373" s="275"/>
      <c r="J1373" s="275"/>
      <c r="K1373" s="275"/>
      <c r="L1373" s="275"/>
      <c r="M1373" s="275"/>
      <c r="N1373" s="275"/>
      <c r="O1373" s="275"/>
      <c r="P1373" s="283" t="s">
        <v>4958</v>
      </c>
    </row>
    <row r="1374" spans="1:16" x14ac:dyDescent="0.3">
      <c r="A1374" s="278">
        <v>1369</v>
      </c>
      <c r="B1374" s="279" t="s">
        <v>6763</v>
      </c>
      <c r="C1374" s="279"/>
      <c r="D1374" s="281">
        <v>1</v>
      </c>
      <c r="E1374" s="282">
        <v>13820</v>
      </c>
      <c r="F1374" s="282">
        <v>13820</v>
      </c>
      <c r="G1374" s="282">
        <f>E1374-F1374</f>
        <v>0</v>
      </c>
      <c r="H1374" s="275"/>
      <c r="I1374" s="275"/>
      <c r="J1374" s="275"/>
      <c r="K1374" s="275"/>
      <c r="L1374" s="275"/>
      <c r="M1374" s="275"/>
      <c r="N1374" s="275"/>
      <c r="O1374" s="275"/>
      <c r="P1374" s="283" t="s">
        <v>4958</v>
      </c>
    </row>
    <row r="1375" spans="1:16" ht="14.4" customHeight="1" x14ac:dyDescent="0.3">
      <c r="A1375" s="278">
        <v>1370</v>
      </c>
      <c r="B1375" s="279" t="s">
        <v>6764</v>
      </c>
      <c r="C1375" s="284" t="s">
        <v>7686</v>
      </c>
      <c r="D1375" s="281">
        <v>1</v>
      </c>
      <c r="E1375" s="282">
        <v>146770.12</v>
      </c>
      <c r="F1375" s="285"/>
      <c r="G1375" s="282">
        <v>146770.12</v>
      </c>
      <c r="H1375" s="275"/>
      <c r="I1375" s="275"/>
      <c r="J1375" s="275"/>
      <c r="K1375" s="275"/>
      <c r="L1375" s="275"/>
      <c r="M1375" s="275"/>
      <c r="N1375" s="275"/>
      <c r="O1375" s="275"/>
      <c r="P1375" s="283" t="s">
        <v>4958</v>
      </c>
    </row>
    <row r="1376" spans="1:16" ht="14.4" customHeight="1" x14ac:dyDescent="0.3">
      <c r="A1376" s="278">
        <v>1371</v>
      </c>
      <c r="B1376" s="279" t="s">
        <v>6765</v>
      </c>
      <c r="C1376" s="284" t="s">
        <v>7687</v>
      </c>
      <c r="D1376" s="281">
        <v>1</v>
      </c>
      <c r="E1376" s="282">
        <v>113170.12</v>
      </c>
      <c r="F1376" s="285"/>
      <c r="G1376" s="282">
        <v>113170.12</v>
      </c>
      <c r="H1376" s="275"/>
      <c r="I1376" s="275"/>
      <c r="J1376" s="275"/>
      <c r="K1376" s="275"/>
      <c r="L1376" s="275"/>
      <c r="M1376" s="275"/>
      <c r="N1376" s="275"/>
      <c r="O1376" s="275"/>
      <c r="P1376" s="283" t="s">
        <v>4958</v>
      </c>
    </row>
    <row r="1377" spans="1:16" ht="14.4" customHeight="1" x14ac:dyDescent="0.3">
      <c r="A1377" s="278">
        <v>1372</v>
      </c>
      <c r="B1377" s="279" t="s">
        <v>6766</v>
      </c>
      <c r="C1377" s="279" t="s">
        <v>7688</v>
      </c>
      <c r="D1377" s="281">
        <v>1</v>
      </c>
      <c r="E1377" s="282">
        <v>113170.12</v>
      </c>
      <c r="F1377" s="285"/>
      <c r="G1377" s="282">
        <v>113170.12</v>
      </c>
      <c r="H1377" s="275"/>
      <c r="I1377" s="275"/>
      <c r="J1377" s="275"/>
      <c r="K1377" s="275"/>
      <c r="L1377" s="275"/>
      <c r="M1377" s="275"/>
      <c r="N1377" s="275"/>
      <c r="O1377" s="275"/>
      <c r="P1377" s="283" t="s">
        <v>4958</v>
      </c>
    </row>
    <row r="1378" spans="1:16" ht="14.4" customHeight="1" x14ac:dyDescent="0.3">
      <c r="A1378" s="278">
        <v>1373</v>
      </c>
      <c r="B1378" s="279" t="s">
        <v>6767</v>
      </c>
      <c r="C1378" s="284" t="s">
        <v>7689</v>
      </c>
      <c r="D1378" s="281">
        <v>1</v>
      </c>
      <c r="E1378" s="282">
        <v>146770.12</v>
      </c>
      <c r="F1378" s="285"/>
      <c r="G1378" s="282">
        <v>146770.12</v>
      </c>
      <c r="H1378" s="275"/>
      <c r="I1378" s="275"/>
      <c r="J1378" s="275"/>
      <c r="K1378" s="275"/>
      <c r="L1378" s="275"/>
      <c r="M1378" s="275"/>
      <c r="N1378" s="275"/>
      <c r="O1378" s="275"/>
      <c r="P1378" s="283" t="s">
        <v>4958</v>
      </c>
    </row>
    <row r="1379" spans="1:16" ht="14.4" customHeight="1" x14ac:dyDescent="0.3">
      <c r="A1379" s="278">
        <v>1374</v>
      </c>
      <c r="B1379" s="279" t="s">
        <v>6768</v>
      </c>
      <c r="C1379" s="284" t="s">
        <v>7690</v>
      </c>
      <c r="D1379" s="281">
        <v>1</v>
      </c>
      <c r="E1379" s="282">
        <v>135570.12</v>
      </c>
      <c r="F1379" s="285"/>
      <c r="G1379" s="282">
        <v>135570.12</v>
      </c>
      <c r="H1379" s="275"/>
      <c r="I1379" s="275"/>
      <c r="J1379" s="275"/>
      <c r="K1379" s="275"/>
      <c r="L1379" s="275"/>
      <c r="M1379" s="275"/>
      <c r="N1379" s="275"/>
      <c r="O1379" s="275"/>
      <c r="P1379" s="283" t="s">
        <v>4958</v>
      </c>
    </row>
    <row r="1380" spans="1:16" ht="14.4" customHeight="1" x14ac:dyDescent="0.3">
      <c r="A1380" s="278">
        <v>1375</v>
      </c>
      <c r="B1380" s="279" t="s">
        <v>6769</v>
      </c>
      <c r="C1380" s="284" t="s">
        <v>7691</v>
      </c>
      <c r="D1380" s="281">
        <v>1</v>
      </c>
      <c r="E1380" s="282">
        <v>112097</v>
      </c>
      <c r="F1380" s="285"/>
      <c r="G1380" s="282">
        <v>112097</v>
      </c>
      <c r="H1380" s="275"/>
      <c r="I1380" s="275"/>
      <c r="J1380" s="275"/>
      <c r="K1380" s="275"/>
      <c r="L1380" s="275"/>
      <c r="M1380" s="275"/>
      <c r="N1380" s="275"/>
      <c r="O1380" s="275"/>
      <c r="P1380" s="283" t="s">
        <v>4958</v>
      </c>
    </row>
    <row r="1381" spans="1:16" ht="14.4" customHeight="1" x14ac:dyDescent="0.3">
      <c r="A1381" s="278">
        <v>1376</v>
      </c>
      <c r="B1381" s="279" t="s">
        <v>6770</v>
      </c>
      <c r="C1381" s="284" t="s">
        <v>7692</v>
      </c>
      <c r="D1381" s="281">
        <v>1</v>
      </c>
      <c r="E1381" s="282">
        <v>113170.12</v>
      </c>
      <c r="F1381" s="285"/>
      <c r="G1381" s="282">
        <v>113170.12</v>
      </c>
      <c r="H1381" s="275"/>
      <c r="I1381" s="275"/>
      <c r="J1381" s="275"/>
      <c r="K1381" s="275"/>
      <c r="L1381" s="275"/>
      <c r="M1381" s="275"/>
      <c r="N1381" s="275"/>
      <c r="O1381" s="275"/>
      <c r="P1381" s="283" t="s">
        <v>4958</v>
      </c>
    </row>
    <row r="1382" spans="1:16" ht="14.4" customHeight="1" x14ac:dyDescent="0.3">
      <c r="A1382" s="278">
        <v>1377</v>
      </c>
      <c r="B1382" s="279" t="s">
        <v>6771</v>
      </c>
      <c r="C1382" s="284" t="s">
        <v>7693</v>
      </c>
      <c r="D1382" s="281">
        <v>1</v>
      </c>
      <c r="E1382" s="282">
        <v>119282.28</v>
      </c>
      <c r="F1382" s="285"/>
      <c r="G1382" s="282">
        <v>119282.28</v>
      </c>
      <c r="H1382" s="275"/>
      <c r="I1382" s="275"/>
      <c r="J1382" s="275"/>
      <c r="K1382" s="275"/>
      <c r="L1382" s="275"/>
      <c r="M1382" s="275"/>
      <c r="N1382" s="275"/>
      <c r="O1382" s="275"/>
      <c r="P1382" s="283" t="s">
        <v>4958</v>
      </c>
    </row>
    <row r="1383" spans="1:16" x14ac:dyDescent="0.3">
      <c r="A1383" s="278">
        <v>1378</v>
      </c>
      <c r="B1383" s="287" t="s">
        <v>3536</v>
      </c>
      <c r="C1383" s="288" t="s">
        <v>4704</v>
      </c>
      <c r="D1383" s="281">
        <v>1</v>
      </c>
      <c r="E1383" s="289">
        <v>1</v>
      </c>
      <c r="F1383" s="290"/>
      <c r="G1383" s="289">
        <v>1</v>
      </c>
      <c r="H1383" s="275"/>
      <c r="I1383" s="275"/>
      <c r="J1383" s="275"/>
      <c r="K1383" s="275"/>
      <c r="L1383" s="275"/>
      <c r="M1383" s="275"/>
      <c r="N1383" s="275"/>
      <c r="O1383" s="275"/>
      <c r="P1383" s="283" t="s">
        <v>4958</v>
      </c>
    </row>
    <row r="1384" spans="1:16" ht="20.399999999999999" x14ac:dyDescent="0.3">
      <c r="A1384" s="278">
        <v>1379</v>
      </c>
      <c r="B1384" s="287" t="s">
        <v>3537</v>
      </c>
      <c r="C1384" s="288" t="s">
        <v>7482</v>
      </c>
      <c r="D1384" s="281">
        <v>1</v>
      </c>
      <c r="E1384" s="289">
        <v>1</v>
      </c>
      <c r="F1384" s="290"/>
      <c r="G1384" s="289">
        <v>1</v>
      </c>
      <c r="H1384" s="275"/>
      <c r="I1384" s="275"/>
      <c r="J1384" s="275"/>
      <c r="K1384" s="275"/>
      <c r="L1384" s="275"/>
      <c r="M1384" s="275"/>
      <c r="N1384" s="275"/>
      <c r="O1384" s="275"/>
      <c r="P1384" s="283" t="s">
        <v>4958</v>
      </c>
    </row>
    <row r="1385" spans="1:16" x14ac:dyDescent="0.3">
      <c r="A1385" s="278">
        <v>1380</v>
      </c>
      <c r="B1385" s="287" t="s">
        <v>3538</v>
      </c>
      <c r="C1385" s="288" t="s">
        <v>7483</v>
      </c>
      <c r="D1385" s="281">
        <v>1</v>
      </c>
      <c r="E1385" s="289">
        <v>1</v>
      </c>
      <c r="F1385" s="290"/>
      <c r="G1385" s="289">
        <v>1</v>
      </c>
      <c r="H1385" s="275"/>
      <c r="I1385" s="275"/>
      <c r="J1385" s="275"/>
      <c r="K1385" s="275"/>
      <c r="L1385" s="275"/>
      <c r="M1385" s="275"/>
      <c r="N1385" s="275"/>
      <c r="O1385" s="275"/>
      <c r="P1385" s="283" t="s">
        <v>4958</v>
      </c>
    </row>
    <row r="1386" spans="1:16" x14ac:dyDescent="0.3">
      <c r="A1386" s="278">
        <v>1381</v>
      </c>
      <c r="B1386" s="291" t="s">
        <v>3539</v>
      </c>
      <c r="C1386" s="288" t="s">
        <v>4391</v>
      </c>
      <c r="D1386" s="281">
        <v>1</v>
      </c>
      <c r="E1386" s="289">
        <v>1</v>
      </c>
      <c r="F1386" s="290"/>
      <c r="G1386" s="289">
        <v>1</v>
      </c>
      <c r="H1386" s="275"/>
      <c r="I1386" s="275"/>
      <c r="J1386" s="275"/>
      <c r="K1386" s="275"/>
      <c r="L1386" s="275"/>
      <c r="M1386" s="275"/>
      <c r="N1386" s="275"/>
      <c r="O1386" s="275"/>
      <c r="P1386" s="283" t="s">
        <v>4958</v>
      </c>
    </row>
    <row r="1387" spans="1:16" x14ac:dyDescent="0.3">
      <c r="A1387" s="278">
        <v>1382</v>
      </c>
      <c r="B1387" s="291" t="s">
        <v>3540</v>
      </c>
      <c r="C1387" s="288" t="s">
        <v>4410</v>
      </c>
      <c r="D1387" s="281">
        <v>1</v>
      </c>
      <c r="E1387" s="289">
        <v>1</v>
      </c>
      <c r="F1387" s="290"/>
      <c r="G1387" s="289">
        <v>1</v>
      </c>
      <c r="H1387" s="275"/>
      <c r="I1387" s="275"/>
      <c r="J1387" s="275"/>
      <c r="K1387" s="275"/>
      <c r="L1387" s="275"/>
      <c r="M1387" s="275"/>
      <c r="N1387" s="275"/>
      <c r="O1387" s="275"/>
      <c r="P1387" s="283" t="s">
        <v>4958</v>
      </c>
    </row>
    <row r="1388" spans="1:16" x14ac:dyDescent="0.3">
      <c r="A1388" s="278">
        <v>1383</v>
      </c>
      <c r="B1388" s="291" t="s">
        <v>3541</v>
      </c>
      <c r="C1388" s="288" t="s">
        <v>4532</v>
      </c>
      <c r="D1388" s="281">
        <v>1</v>
      </c>
      <c r="E1388" s="289">
        <v>1</v>
      </c>
      <c r="F1388" s="290"/>
      <c r="G1388" s="289">
        <v>1</v>
      </c>
      <c r="H1388" s="275"/>
      <c r="I1388" s="275"/>
      <c r="J1388" s="275"/>
      <c r="K1388" s="275"/>
      <c r="L1388" s="275"/>
      <c r="M1388" s="275"/>
      <c r="N1388" s="275"/>
      <c r="O1388" s="275"/>
      <c r="P1388" s="283" t="s">
        <v>4958</v>
      </c>
    </row>
    <row r="1389" spans="1:16" x14ac:dyDescent="0.3">
      <c r="A1389" s="278">
        <v>1384</v>
      </c>
      <c r="B1389" s="291" t="s">
        <v>3542</v>
      </c>
      <c r="C1389" s="288" t="s">
        <v>4475</v>
      </c>
      <c r="D1389" s="281">
        <v>1</v>
      </c>
      <c r="E1389" s="289">
        <v>1</v>
      </c>
      <c r="F1389" s="290"/>
      <c r="G1389" s="289">
        <v>1</v>
      </c>
      <c r="H1389" s="275"/>
      <c r="I1389" s="275"/>
      <c r="J1389" s="275"/>
      <c r="K1389" s="275"/>
      <c r="L1389" s="275"/>
      <c r="M1389" s="275"/>
      <c r="N1389" s="275"/>
      <c r="O1389" s="275"/>
      <c r="P1389" s="283" t="s">
        <v>4958</v>
      </c>
    </row>
    <row r="1390" spans="1:16" x14ac:dyDescent="0.3">
      <c r="A1390" s="278">
        <v>1385</v>
      </c>
      <c r="B1390" s="291" t="s">
        <v>3543</v>
      </c>
      <c r="C1390" s="288" t="s">
        <v>7484</v>
      </c>
      <c r="D1390" s="281">
        <v>1</v>
      </c>
      <c r="E1390" s="289">
        <v>1</v>
      </c>
      <c r="F1390" s="290"/>
      <c r="G1390" s="289">
        <v>1</v>
      </c>
      <c r="H1390" s="275"/>
      <c r="I1390" s="275"/>
      <c r="J1390" s="275"/>
      <c r="K1390" s="275"/>
      <c r="L1390" s="275"/>
      <c r="M1390" s="275"/>
      <c r="N1390" s="275"/>
      <c r="O1390" s="275"/>
      <c r="P1390" s="283" t="s">
        <v>4958</v>
      </c>
    </row>
    <row r="1391" spans="1:16" ht="20.399999999999999" x14ac:dyDescent="0.3">
      <c r="A1391" s="278">
        <v>1386</v>
      </c>
      <c r="B1391" s="291" t="s">
        <v>3544</v>
      </c>
      <c r="C1391" s="288" t="s">
        <v>7485</v>
      </c>
      <c r="D1391" s="281">
        <v>1</v>
      </c>
      <c r="E1391" s="289">
        <v>1</v>
      </c>
      <c r="F1391" s="290"/>
      <c r="G1391" s="289">
        <v>1</v>
      </c>
      <c r="H1391" s="275"/>
      <c r="I1391" s="275"/>
      <c r="J1391" s="275"/>
      <c r="K1391" s="275"/>
      <c r="L1391" s="275"/>
      <c r="M1391" s="275"/>
      <c r="N1391" s="275"/>
      <c r="O1391" s="275"/>
      <c r="P1391" s="283" t="s">
        <v>4958</v>
      </c>
    </row>
    <row r="1392" spans="1:16" ht="20.399999999999999" x14ac:dyDescent="0.3">
      <c r="A1392" s="278">
        <v>1387</v>
      </c>
      <c r="B1392" s="287" t="s">
        <v>3545</v>
      </c>
      <c r="C1392" s="288" t="s">
        <v>4558</v>
      </c>
      <c r="D1392" s="281">
        <v>1</v>
      </c>
      <c r="E1392" s="289">
        <v>1</v>
      </c>
      <c r="F1392" s="290"/>
      <c r="G1392" s="289">
        <v>1</v>
      </c>
      <c r="H1392" s="275"/>
      <c r="I1392" s="275"/>
      <c r="J1392" s="275"/>
      <c r="K1392" s="275"/>
      <c r="L1392" s="275"/>
      <c r="M1392" s="275"/>
      <c r="N1392" s="275"/>
      <c r="O1392" s="275"/>
      <c r="P1392" s="283" t="s">
        <v>4958</v>
      </c>
    </row>
    <row r="1393" spans="1:16" ht="20.399999999999999" x14ac:dyDescent="0.3">
      <c r="A1393" s="278">
        <v>1388</v>
      </c>
      <c r="B1393" s="287" t="s">
        <v>3546</v>
      </c>
      <c r="C1393" s="288" t="s">
        <v>4633</v>
      </c>
      <c r="D1393" s="281">
        <v>1</v>
      </c>
      <c r="E1393" s="289">
        <v>1</v>
      </c>
      <c r="F1393" s="290"/>
      <c r="G1393" s="289">
        <v>1</v>
      </c>
      <c r="H1393" s="275"/>
      <c r="I1393" s="275"/>
      <c r="J1393" s="275"/>
      <c r="K1393" s="275"/>
      <c r="L1393" s="275"/>
      <c r="M1393" s="275"/>
      <c r="N1393" s="275"/>
      <c r="O1393" s="275"/>
      <c r="P1393" s="283" t="s">
        <v>4958</v>
      </c>
    </row>
    <row r="1394" spans="1:16" ht="20.399999999999999" x14ac:dyDescent="0.3">
      <c r="A1394" s="278">
        <v>1389</v>
      </c>
      <c r="B1394" s="287" t="s">
        <v>3547</v>
      </c>
      <c r="C1394" s="288" t="s">
        <v>7486</v>
      </c>
      <c r="D1394" s="281">
        <v>1</v>
      </c>
      <c r="E1394" s="289">
        <v>1</v>
      </c>
      <c r="F1394" s="290"/>
      <c r="G1394" s="289">
        <v>1</v>
      </c>
      <c r="H1394" s="275"/>
      <c r="I1394" s="275"/>
      <c r="J1394" s="275"/>
      <c r="K1394" s="275"/>
      <c r="L1394" s="275"/>
      <c r="M1394" s="275"/>
      <c r="N1394" s="275"/>
      <c r="O1394" s="275"/>
      <c r="P1394" s="283" t="s">
        <v>4958</v>
      </c>
    </row>
    <row r="1395" spans="1:16" x14ac:dyDescent="0.3">
      <c r="A1395" s="278">
        <v>1390</v>
      </c>
      <c r="B1395" s="287" t="s">
        <v>3548</v>
      </c>
      <c r="C1395" s="288" t="s">
        <v>7487</v>
      </c>
      <c r="D1395" s="281">
        <v>1</v>
      </c>
      <c r="E1395" s="289">
        <v>1</v>
      </c>
      <c r="F1395" s="290"/>
      <c r="G1395" s="289">
        <v>1</v>
      </c>
      <c r="H1395" s="275"/>
      <c r="I1395" s="275"/>
      <c r="J1395" s="275"/>
      <c r="K1395" s="275"/>
      <c r="L1395" s="275"/>
      <c r="M1395" s="275"/>
      <c r="N1395" s="275"/>
      <c r="O1395" s="275"/>
      <c r="P1395" s="283" t="s">
        <v>4958</v>
      </c>
    </row>
    <row r="1396" spans="1:16" x14ac:dyDescent="0.3">
      <c r="A1396" s="278">
        <v>1391</v>
      </c>
      <c r="B1396" s="287" t="s">
        <v>3549</v>
      </c>
      <c r="C1396" s="288" t="s">
        <v>7488</v>
      </c>
      <c r="D1396" s="281">
        <v>1</v>
      </c>
      <c r="E1396" s="289">
        <v>1</v>
      </c>
      <c r="F1396" s="290"/>
      <c r="G1396" s="289">
        <v>1</v>
      </c>
      <c r="H1396" s="275"/>
      <c r="I1396" s="275"/>
      <c r="J1396" s="275"/>
      <c r="K1396" s="275"/>
      <c r="L1396" s="275"/>
      <c r="M1396" s="275"/>
      <c r="N1396" s="275"/>
      <c r="O1396" s="275"/>
      <c r="P1396" s="283" t="s">
        <v>4958</v>
      </c>
    </row>
    <row r="1397" spans="1:16" ht="20.399999999999999" x14ac:dyDescent="0.3">
      <c r="A1397" s="278">
        <v>1392</v>
      </c>
      <c r="B1397" s="287" t="s">
        <v>3550</v>
      </c>
      <c r="C1397" s="288" t="s">
        <v>7489</v>
      </c>
      <c r="D1397" s="281">
        <v>1</v>
      </c>
      <c r="E1397" s="289">
        <v>1</v>
      </c>
      <c r="F1397" s="290"/>
      <c r="G1397" s="289">
        <v>1</v>
      </c>
      <c r="H1397" s="275"/>
      <c r="I1397" s="275"/>
      <c r="J1397" s="275"/>
      <c r="K1397" s="275"/>
      <c r="L1397" s="275"/>
      <c r="M1397" s="275"/>
      <c r="N1397" s="275"/>
      <c r="O1397" s="275"/>
      <c r="P1397" s="283" t="s">
        <v>4958</v>
      </c>
    </row>
    <row r="1398" spans="1:16" x14ac:dyDescent="0.3">
      <c r="A1398" s="278">
        <v>1393</v>
      </c>
      <c r="B1398" s="287" t="s">
        <v>3551</v>
      </c>
      <c r="C1398" s="288" t="s">
        <v>4654</v>
      </c>
      <c r="D1398" s="281">
        <v>1</v>
      </c>
      <c r="E1398" s="289">
        <v>1</v>
      </c>
      <c r="F1398" s="290"/>
      <c r="G1398" s="289">
        <v>1</v>
      </c>
      <c r="H1398" s="275"/>
      <c r="I1398" s="275"/>
      <c r="J1398" s="275"/>
      <c r="K1398" s="275"/>
      <c r="L1398" s="275"/>
      <c r="M1398" s="275"/>
      <c r="N1398" s="275"/>
      <c r="O1398" s="275"/>
      <c r="P1398" s="283" t="s">
        <v>4958</v>
      </c>
    </row>
    <row r="1399" spans="1:16" ht="30.6" x14ac:dyDescent="0.3">
      <c r="A1399" s="278">
        <v>1394</v>
      </c>
      <c r="B1399" s="287" t="s">
        <v>3552</v>
      </c>
      <c r="C1399" s="288" t="s">
        <v>3420</v>
      </c>
      <c r="D1399" s="281">
        <v>1</v>
      </c>
      <c r="E1399" s="289">
        <v>1</v>
      </c>
      <c r="F1399" s="290"/>
      <c r="G1399" s="289">
        <v>1</v>
      </c>
      <c r="H1399" s="275"/>
      <c r="I1399" s="275"/>
      <c r="J1399" s="275"/>
      <c r="K1399" s="275"/>
      <c r="L1399" s="275"/>
      <c r="M1399" s="275"/>
      <c r="N1399" s="275"/>
      <c r="O1399" s="275"/>
      <c r="P1399" s="283" t="s">
        <v>4958</v>
      </c>
    </row>
    <row r="1400" spans="1:16" ht="61.2" x14ac:dyDescent="0.3">
      <c r="A1400" s="278">
        <v>1395</v>
      </c>
      <c r="B1400" s="287" t="s">
        <v>3553</v>
      </c>
      <c r="C1400" s="288" t="s">
        <v>7490</v>
      </c>
      <c r="D1400" s="281">
        <v>1</v>
      </c>
      <c r="E1400" s="289">
        <v>1</v>
      </c>
      <c r="F1400" s="290"/>
      <c r="G1400" s="289">
        <v>1</v>
      </c>
      <c r="H1400" s="275"/>
      <c r="I1400" s="275"/>
      <c r="J1400" s="275"/>
      <c r="K1400" s="275"/>
      <c r="L1400" s="275"/>
      <c r="M1400" s="275"/>
      <c r="N1400" s="275"/>
      <c r="O1400" s="275"/>
      <c r="P1400" s="283" t="s">
        <v>4958</v>
      </c>
    </row>
    <row r="1401" spans="1:16" x14ac:dyDescent="0.3">
      <c r="A1401" s="278">
        <v>1396</v>
      </c>
      <c r="B1401" s="287" t="s">
        <v>3554</v>
      </c>
      <c r="C1401" s="288" t="s">
        <v>7491</v>
      </c>
      <c r="D1401" s="281">
        <v>1</v>
      </c>
      <c r="E1401" s="289">
        <v>1</v>
      </c>
      <c r="F1401" s="290"/>
      <c r="G1401" s="289">
        <v>1</v>
      </c>
      <c r="H1401" s="275"/>
      <c r="I1401" s="275"/>
      <c r="J1401" s="275"/>
      <c r="K1401" s="275"/>
      <c r="L1401" s="275"/>
      <c r="M1401" s="275"/>
      <c r="N1401" s="275"/>
      <c r="O1401" s="275"/>
      <c r="P1401" s="283" t="s">
        <v>4958</v>
      </c>
    </row>
    <row r="1402" spans="1:16" ht="20.399999999999999" x14ac:dyDescent="0.3">
      <c r="A1402" s="278">
        <v>1397</v>
      </c>
      <c r="B1402" s="287" t="s">
        <v>3564</v>
      </c>
      <c r="C1402" s="288" t="s">
        <v>7492</v>
      </c>
      <c r="D1402" s="281">
        <v>1</v>
      </c>
      <c r="E1402" s="289">
        <v>1</v>
      </c>
      <c r="F1402" s="290"/>
      <c r="G1402" s="289">
        <v>1</v>
      </c>
      <c r="H1402" s="275"/>
      <c r="I1402" s="275"/>
      <c r="J1402" s="275"/>
      <c r="K1402" s="275"/>
      <c r="L1402" s="275"/>
      <c r="M1402" s="275"/>
      <c r="N1402" s="275"/>
      <c r="O1402" s="275"/>
      <c r="P1402" s="283" t="s">
        <v>4958</v>
      </c>
    </row>
    <row r="1403" spans="1:16" ht="20.399999999999999" x14ac:dyDescent="0.3">
      <c r="A1403" s="278">
        <v>1398</v>
      </c>
      <c r="B1403" s="287" t="s">
        <v>3555</v>
      </c>
      <c r="C1403" s="288" t="s">
        <v>7493</v>
      </c>
      <c r="D1403" s="281">
        <v>1</v>
      </c>
      <c r="E1403" s="289">
        <v>1</v>
      </c>
      <c r="F1403" s="290"/>
      <c r="G1403" s="289">
        <v>1</v>
      </c>
      <c r="H1403" s="275"/>
      <c r="I1403" s="275"/>
      <c r="J1403" s="275"/>
      <c r="K1403" s="275"/>
      <c r="L1403" s="275"/>
      <c r="M1403" s="275"/>
      <c r="N1403" s="275"/>
      <c r="O1403" s="275"/>
      <c r="P1403" s="283" t="s">
        <v>4958</v>
      </c>
    </row>
    <row r="1404" spans="1:16" x14ac:dyDescent="0.3">
      <c r="A1404" s="278">
        <v>1399</v>
      </c>
      <c r="B1404" s="287" t="s">
        <v>3556</v>
      </c>
      <c r="C1404" s="288" t="s">
        <v>7494</v>
      </c>
      <c r="D1404" s="281">
        <v>1</v>
      </c>
      <c r="E1404" s="289">
        <v>1</v>
      </c>
      <c r="F1404" s="290"/>
      <c r="G1404" s="289">
        <v>1</v>
      </c>
      <c r="H1404" s="275"/>
      <c r="I1404" s="275"/>
      <c r="J1404" s="275"/>
      <c r="K1404" s="275"/>
      <c r="L1404" s="275"/>
      <c r="M1404" s="275"/>
      <c r="N1404" s="275"/>
      <c r="O1404" s="275"/>
      <c r="P1404" s="283" t="s">
        <v>4958</v>
      </c>
    </row>
    <row r="1405" spans="1:16" x14ac:dyDescent="0.3">
      <c r="A1405" s="278">
        <v>1400</v>
      </c>
      <c r="B1405" s="287" t="s">
        <v>3557</v>
      </c>
      <c r="C1405" s="288" t="s">
        <v>7495</v>
      </c>
      <c r="D1405" s="281">
        <v>1</v>
      </c>
      <c r="E1405" s="289">
        <v>1</v>
      </c>
      <c r="F1405" s="290"/>
      <c r="G1405" s="289">
        <v>1</v>
      </c>
      <c r="H1405" s="275"/>
      <c r="I1405" s="275"/>
      <c r="J1405" s="275"/>
      <c r="K1405" s="275"/>
      <c r="L1405" s="275"/>
      <c r="M1405" s="275"/>
      <c r="N1405" s="275"/>
      <c r="O1405" s="275"/>
      <c r="P1405" s="283" t="s">
        <v>4958</v>
      </c>
    </row>
    <row r="1406" spans="1:16" x14ac:dyDescent="0.3">
      <c r="A1406" s="278">
        <v>1401</v>
      </c>
      <c r="B1406" s="287" t="s">
        <v>3558</v>
      </c>
      <c r="C1406" s="288" t="s">
        <v>7496</v>
      </c>
      <c r="D1406" s="281">
        <v>1</v>
      </c>
      <c r="E1406" s="289">
        <v>1</v>
      </c>
      <c r="F1406" s="290"/>
      <c r="G1406" s="289">
        <v>1</v>
      </c>
      <c r="H1406" s="275"/>
      <c r="I1406" s="275"/>
      <c r="J1406" s="275"/>
      <c r="K1406" s="275"/>
      <c r="L1406" s="275"/>
      <c r="M1406" s="275"/>
      <c r="N1406" s="275"/>
      <c r="O1406" s="275"/>
      <c r="P1406" s="283" t="s">
        <v>4958</v>
      </c>
    </row>
    <row r="1407" spans="1:16" x14ac:dyDescent="0.3">
      <c r="A1407" s="278">
        <v>1402</v>
      </c>
      <c r="B1407" s="287" t="s">
        <v>3559</v>
      </c>
      <c r="C1407" s="288" t="s">
        <v>7497</v>
      </c>
      <c r="D1407" s="281">
        <v>1</v>
      </c>
      <c r="E1407" s="289">
        <v>1</v>
      </c>
      <c r="F1407" s="290"/>
      <c r="G1407" s="289">
        <v>1</v>
      </c>
      <c r="H1407" s="275"/>
      <c r="I1407" s="275"/>
      <c r="J1407" s="275"/>
      <c r="K1407" s="275"/>
      <c r="L1407" s="275"/>
      <c r="M1407" s="275"/>
      <c r="N1407" s="275"/>
      <c r="O1407" s="275"/>
      <c r="P1407" s="283" t="s">
        <v>4958</v>
      </c>
    </row>
    <row r="1408" spans="1:16" ht="20.399999999999999" x14ac:dyDescent="0.3">
      <c r="A1408" s="278">
        <v>1403</v>
      </c>
      <c r="B1408" s="287" t="s">
        <v>3560</v>
      </c>
      <c r="C1408" s="288" t="s">
        <v>7498</v>
      </c>
      <c r="D1408" s="281">
        <v>1</v>
      </c>
      <c r="E1408" s="289">
        <v>1</v>
      </c>
      <c r="F1408" s="290"/>
      <c r="G1408" s="289">
        <v>1</v>
      </c>
      <c r="H1408" s="275"/>
      <c r="I1408" s="275"/>
      <c r="J1408" s="275"/>
      <c r="K1408" s="275"/>
      <c r="L1408" s="275"/>
      <c r="M1408" s="275"/>
      <c r="N1408" s="275"/>
      <c r="O1408" s="275"/>
      <c r="P1408" s="283" t="s">
        <v>4958</v>
      </c>
    </row>
    <row r="1409" spans="1:16" x14ac:dyDescent="0.3">
      <c r="A1409" s="278">
        <v>1404</v>
      </c>
      <c r="B1409" s="287" t="s">
        <v>3561</v>
      </c>
      <c r="C1409" s="288" t="s">
        <v>4660</v>
      </c>
      <c r="D1409" s="281">
        <v>1</v>
      </c>
      <c r="E1409" s="289">
        <v>1</v>
      </c>
      <c r="F1409" s="290"/>
      <c r="G1409" s="289">
        <v>1</v>
      </c>
      <c r="H1409" s="275"/>
      <c r="I1409" s="275"/>
      <c r="J1409" s="275"/>
      <c r="K1409" s="275"/>
      <c r="L1409" s="275"/>
      <c r="M1409" s="275"/>
      <c r="N1409" s="275"/>
      <c r="O1409" s="275"/>
      <c r="P1409" s="283" t="s">
        <v>4958</v>
      </c>
    </row>
    <row r="1410" spans="1:16" x14ac:dyDescent="0.3">
      <c r="A1410" s="278">
        <v>1405</v>
      </c>
      <c r="B1410" s="287" t="s">
        <v>3562</v>
      </c>
      <c r="C1410" s="288" t="s">
        <v>4582</v>
      </c>
      <c r="D1410" s="281">
        <v>1</v>
      </c>
      <c r="E1410" s="289">
        <v>1</v>
      </c>
      <c r="F1410" s="290"/>
      <c r="G1410" s="289">
        <v>1</v>
      </c>
      <c r="H1410" s="275"/>
      <c r="I1410" s="275"/>
      <c r="J1410" s="275"/>
      <c r="K1410" s="275"/>
      <c r="L1410" s="275"/>
      <c r="M1410" s="275"/>
      <c r="N1410" s="275"/>
      <c r="O1410" s="275"/>
      <c r="P1410" s="283" t="s">
        <v>4958</v>
      </c>
    </row>
    <row r="1411" spans="1:16" x14ac:dyDescent="0.3">
      <c r="A1411" s="278">
        <v>1406</v>
      </c>
      <c r="B1411" s="287" t="s">
        <v>3563</v>
      </c>
      <c r="C1411" s="288" t="s">
        <v>4553</v>
      </c>
      <c r="D1411" s="281">
        <v>1</v>
      </c>
      <c r="E1411" s="289">
        <v>1</v>
      </c>
      <c r="F1411" s="290"/>
      <c r="G1411" s="289">
        <v>1</v>
      </c>
      <c r="H1411" s="275"/>
      <c r="I1411" s="275"/>
      <c r="J1411" s="275"/>
      <c r="K1411" s="275"/>
      <c r="L1411" s="275"/>
      <c r="M1411" s="275"/>
      <c r="N1411" s="275"/>
      <c r="O1411" s="275"/>
      <c r="P1411" s="283" t="s">
        <v>4958</v>
      </c>
    </row>
    <row r="1412" spans="1:16" ht="20.399999999999999" x14ac:dyDescent="0.3">
      <c r="A1412" s="278">
        <v>1407</v>
      </c>
      <c r="B1412" s="287" t="s">
        <v>3566</v>
      </c>
      <c r="C1412" s="288" t="s">
        <v>7499</v>
      </c>
      <c r="D1412" s="281">
        <v>1</v>
      </c>
      <c r="E1412" s="289">
        <v>1</v>
      </c>
      <c r="F1412" s="290"/>
      <c r="G1412" s="289">
        <v>1</v>
      </c>
      <c r="H1412" s="275"/>
      <c r="I1412" s="275"/>
      <c r="J1412" s="275"/>
      <c r="K1412" s="275"/>
      <c r="L1412" s="275"/>
      <c r="M1412" s="275"/>
      <c r="N1412" s="275"/>
      <c r="O1412" s="275"/>
      <c r="P1412" s="283" t="s">
        <v>4958</v>
      </c>
    </row>
    <row r="1413" spans="1:16" ht="20.399999999999999" x14ac:dyDescent="0.3">
      <c r="A1413" s="278">
        <v>1408</v>
      </c>
      <c r="B1413" s="287" t="s">
        <v>3957</v>
      </c>
      <c r="C1413" s="288" t="s">
        <v>4653</v>
      </c>
      <c r="D1413" s="281">
        <v>1</v>
      </c>
      <c r="E1413" s="289">
        <v>1</v>
      </c>
      <c r="F1413" s="290"/>
      <c r="G1413" s="289">
        <v>1</v>
      </c>
      <c r="H1413" s="275"/>
      <c r="I1413" s="275"/>
      <c r="J1413" s="275"/>
      <c r="K1413" s="275"/>
      <c r="L1413" s="275"/>
      <c r="M1413" s="275"/>
      <c r="N1413" s="275"/>
      <c r="O1413" s="275"/>
      <c r="P1413" s="283" t="s">
        <v>4958</v>
      </c>
    </row>
    <row r="1414" spans="1:16" x14ac:dyDescent="0.3">
      <c r="A1414" s="278">
        <v>1409</v>
      </c>
      <c r="B1414" s="287" t="s">
        <v>3567</v>
      </c>
      <c r="C1414" s="288" t="s">
        <v>7500</v>
      </c>
      <c r="D1414" s="281">
        <v>1</v>
      </c>
      <c r="E1414" s="289">
        <v>1</v>
      </c>
      <c r="F1414" s="290"/>
      <c r="G1414" s="289">
        <v>1</v>
      </c>
      <c r="H1414" s="275"/>
      <c r="I1414" s="275"/>
      <c r="J1414" s="275"/>
      <c r="K1414" s="275"/>
      <c r="L1414" s="275"/>
      <c r="M1414" s="275"/>
      <c r="N1414" s="275"/>
      <c r="O1414" s="275"/>
      <c r="P1414" s="283" t="s">
        <v>4958</v>
      </c>
    </row>
    <row r="1415" spans="1:16" ht="20.399999999999999" x14ac:dyDescent="0.3">
      <c r="A1415" s="278">
        <v>1410</v>
      </c>
      <c r="B1415" s="287" t="s">
        <v>3568</v>
      </c>
      <c r="C1415" s="288" t="s">
        <v>4626</v>
      </c>
      <c r="D1415" s="281">
        <v>1</v>
      </c>
      <c r="E1415" s="289">
        <v>1</v>
      </c>
      <c r="F1415" s="290"/>
      <c r="G1415" s="289">
        <v>1</v>
      </c>
      <c r="H1415" s="275"/>
      <c r="I1415" s="275"/>
      <c r="J1415" s="275"/>
      <c r="K1415" s="275"/>
      <c r="L1415" s="275"/>
      <c r="M1415" s="275"/>
      <c r="N1415" s="275"/>
      <c r="O1415" s="275"/>
      <c r="P1415" s="283" t="s">
        <v>4958</v>
      </c>
    </row>
    <row r="1416" spans="1:16" ht="20.399999999999999" x14ac:dyDescent="0.3">
      <c r="A1416" s="278">
        <v>1411</v>
      </c>
      <c r="B1416" s="287" t="s">
        <v>3569</v>
      </c>
      <c r="C1416" s="288" t="s">
        <v>7501</v>
      </c>
      <c r="D1416" s="281">
        <v>1</v>
      </c>
      <c r="E1416" s="289">
        <v>1</v>
      </c>
      <c r="F1416" s="290"/>
      <c r="G1416" s="289">
        <v>1</v>
      </c>
      <c r="H1416" s="275"/>
      <c r="I1416" s="275"/>
      <c r="J1416" s="275"/>
      <c r="K1416" s="275"/>
      <c r="L1416" s="275"/>
      <c r="M1416" s="275"/>
      <c r="N1416" s="275"/>
      <c r="O1416" s="275"/>
      <c r="P1416" s="283" t="s">
        <v>4958</v>
      </c>
    </row>
    <row r="1417" spans="1:16" x14ac:dyDescent="0.3">
      <c r="A1417" s="278">
        <v>1412</v>
      </c>
      <c r="B1417" s="287" t="s">
        <v>3958</v>
      </c>
      <c r="C1417" s="288" t="s">
        <v>4629</v>
      </c>
      <c r="D1417" s="281">
        <v>1</v>
      </c>
      <c r="E1417" s="289">
        <v>1</v>
      </c>
      <c r="F1417" s="290"/>
      <c r="G1417" s="289">
        <v>1</v>
      </c>
      <c r="H1417" s="275"/>
      <c r="I1417" s="275"/>
      <c r="J1417" s="275"/>
      <c r="K1417" s="275"/>
      <c r="L1417" s="275"/>
      <c r="M1417" s="275"/>
      <c r="N1417" s="275"/>
      <c r="O1417" s="275"/>
      <c r="P1417" s="283" t="s">
        <v>4958</v>
      </c>
    </row>
    <row r="1418" spans="1:16" ht="20.399999999999999" x14ac:dyDescent="0.3">
      <c r="A1418" s="278">
        <v>1413</v>
      </c>
      <c r="B1418" s="287" t="s">
        <v>3959</v>
      </c>
      <c r="C1418" s="288" t="s">
        <v>7502</v>
      </c>
      <c r="D1418" s="281">
        <v>1</v>
      </c>
      <c r="E1418" s="289">
        <v>1</v>
      </c>
      <c r="F1418" s="290"/>
      <c r="G1418" s="289">
        <v>1</v>
      </c>
      <c r="H1418" s="275"/>
      <c r="I1418" s="275"/>
      <c r="J1418" s="275"/>
      <c r="K1418" s="275"/>
      <c r="L1418" s="275"/>
      <c r="M1418" s="275"/>
      <c r="N1418" s="275"/>
      <c r="O1418" s="275"/>
      <c r="P1418" s="283" t="s">
        <v>4958</v>
      </c>
    </row>
    <row r="1419" spans="1:16" ht="20.399999999999999" x14ac:dyDescent="0.3">
      <c r="A1419" s="278">
        <v>1414</v>
      </c>
      <c r="B1419" s="287" t="s">
        <v>3960</v>
      </c>
      <c r="C1419" s="288" t="s">
        <v>4651</v>
      </c>
      <c r="D1419" s="281">
        <v>1</v>
      </c>
      <c r="E1419" s="289">
        <v>1</v>
      </c>
      <c r="F1419" s="290"/>
      <c r="G1419" s="289">
        <v>1</v>
      </c>
      <c r="H1419" s="275"/>
      <c r="I1419" s="275"/>
      <c r="J1419" s="275"/>
      <c r="K1419" s="275"/>
      <c r="L1419" s="275"/>
      <c r="M1419" s="275"/>
      <c r="N1419" s="275"/>
      <c r="O1419" s="275"/>
      <c r="P1419" s="283" t="s">
        <v>4958</v>
      </c>
    </row>
    <row r="1420" spans="1:16" ht="20.399999999999999" x14ac:dyDescent="0.3">
      <c r="A1420" s="278">
        <v>1415</v>
      </c>
      <c r="B1420" s="287" t="s">
        <v>3570</v>
      </c>
      <c r="C1420" s="288" t="s">
        <v>4460</v>
      </c>
      <c r="D1420" s="281">
        <v>1</v>
      </c>
      <c r="E1420" s="289">
        <v>1</v>
      </c>
      <c r="F1420" s="290"/>
      <c r="G1420" s="289">
        <v>1</v>
      </c>
      <c r="H1420" s="275"/>
      <c r="I1420" s="275"/>
      <c r="J1420" s="275"/>
      <c r="K1420" s="275"/>
      <c r="L1420" s="275"/>
      <c r="M1420" s="275"/>
      <c r="N1420" s="275"/>
      <c r="O1420" s="275"/>
      <c r="P1420" s="283" t="s">
        <v>4958</v>
      </c>
    </row>
    <row r="1421" spans="1:16" ht="20.399999999999999" x14ac:dyDescent="0.3">
      <c r="A1421" s="278">
        <v>1416</v>
      </c>
      <c r="B1421" s="287" t="s">
        <v>3571</v>
      </c>
      <c r="C1421" s="288" t="s">
        <v>7503</v>
      </c>
      <c r="D1421" s="281">
        <v>1</v>
      </c>
      <c r="E1421" s="289">
        <v>1</v>
      </c>
      <c r="F1421" s="290"/>
      <c r="G1421" s="289">
        <v>1</v>
      </c>
      <c r="H1421" s="275"/>
      <c r="I1421" s="275"/>
      <c r="J1421" s="275"/>
      <c r="K1421" s="275"/>
      <c r="L1421" s="275"/>
      <c r="M1421" s="275"/>
      <c r="N1421" s="275"/>
      <c r="O1421" s="275"/>
      <c r="P1421" s="283" t="s">
        <v>4958</v>
      </c>
    </row>
    <row r="1422" spans="1:16" x14ac:dyDescent="0.3">
      <c r="A1422" s="278">
        <v>1417</v>
      </c>
      <c r="B1422" s="287" t="s">
        <v>3572</v>
      </c>
      <c r="C1422" s="288" t="s">
        <v>4639</v>
      </c>
      <c r="D1422" s="281">
        <v>1</v>
      </c>
      <c r="E1422" s="289">
        <v>1</v>
      </c>
      <c r="F1422" s="290"/>
      <c r="G1422" s="289">
        <v>1</v>
      </c>
      <c r="H1422" s="275"/>
      <c r="I1422" s="275"/>
      <c r="J1422" s="275"/>
      <c r="K1422" s="275"/>
      <c r="L1422" s="275"/>
      <c r="M1422" s="275"/>
      <c r="N1422" s="275"/>
      <c r="O1422" s="275"/>
      <c r="P1422" s="283" t="s">
        <v>4958</v>
      </c>
    </row>
    <row r="1423" spans="1:16" x14ac:dyDescent="0.3">
      <c r="A1423" s="278">
        <v>1418</v>
      </c>
      <c r="B1423" s="287" t="s">
        <v>3573</v>
      </c>
      <c r="C1423" s="288" t="s">
        <v>4665</v>
      </c>
      <c r="D1423" s="281">
        <v>1</v>
      </c>
      <c r="E1423" s="289">
        <v>1</v>
      </c>
      <c r="F1423" s="290"/>
      <c r="G1423" s="289">
        <v>1</v>
      </c>
      <c r="H1423" s="275"/>
      <c r="I1423" s="275"/>
      <c r="J1423" s="275"/>
      <c r="K1423" s="275"/>
      <c r="L1423" s="275"/>
      <c r="M1423" s="275"/>
      <c r="N1423" s="275"/>
      <c r="O1423" s="275"/>
      <c r="P1423" s="283" t="s">
        <v>4958</v>
      </c>
    </row>
    <row r="1424" spans="1:16" x14ac:dyDescent="0.3">
      <c r="A1424" s="278">
        <v>1419</v>
      </c>
      <c r="B1424" s="287" t="s">
        <v>3574</v>
      </c>
      <c r="C1424" s="288" t="s">
        <v>4545</v>
      </c>
      <c r="D1424" s="281">
        <v>1</v>
      </c>
      <c r="E1424" s="289">
        <v>1</v>
      </c>
      <c r="F1424" s="290"/>
      <c r="G1424" s="289">
        <v>1</v>
      </c>
      <c r="H1424" s="275"/>
      <c r="I1424" s="275"/>
      <c r="J1424" s="275"/>
      <c r="K1424" s="275"/>
      <c r="L1424" s="275"/>
      <c r="M1424" s="275"/>
      <c r="N1424" s="275"/>
      <c r="O1424" s="275"/>
      <c r="P1424" s="283" t="s">
        <v>4958</v>
      </c>
    </row>
    <row r="1425" spans="1:16" ht="20.399999999999999" x14ac:dyDescent="0.3">
      <c r="A1425" s="278">
        <v>1420</v>
      </c>
      <c r="B1425" s="287" t="s">
        <v>3575</v>
      </c>
      <c r="C1425" s="288" t="s">
        <v>7504</v>
      </c>
      <c r="D1425" s="281">
        <v>1</v>
      </c>
      <c r="E1425" s="289">
        <v>1</v>
      </c>
      <c r="F1425" s="290"/>
      <c r="G1425" s="289">
        <v>1</v>
      </c>
      <c r="H1425" s="275"/>
      <c r="I1425" s="275"/>
      <c r="J1425" s="275"/>
      <c r="K1425" s="275"/>
      <c r="L1425" s="275"/>
      <c r="M1425" s="275"/>
      <c r="N1425" s="275"/>
      <c r="O1425" s="275"/>
      <c r="P1425" s="283" t="s">
        <v>4958</v>
      </c>
    </row>
    <row r="1426" spans="1:16" ht="20.399999999999999" x14ac:dyDescent="0.3">
      <c r="A1426" s="278">
        <v>1421</v>
      </c>
      <c r="B1426" s="287" t="s">
        <v>3577</v>
      </c>
      <c r="C1426" s="288" t="s">
        <v>7505</v>
      </c>
      <c r="D1426" s="281">
        <v>1</v>
      </c>
      <c r="E1426" s="289">
        <v>1</v>
      </c>
      <c r="F1426" s="290"/>
      <c r="G1426" s="289">
        <v>1</v>
      </c>
      <c r="H1426" s="275"/>
      <c r="I1426" s="275"/>
      <c r="J1426" s="275"/>
      <c r="K1426" s="275"/>
      <c r="L1426" s="275"/>
      <c r="M1426" s="275"/>
      <c r="N1426" s="275"/>
      <c r="O1426" s="275"/>
      <c r="P1426" s="283" t="s">
        <v>4958</v>
      </c>
    </row>
    <row r="1427" spans="1:16" ht="20.399999999999999" x14ac:dyDescent="0.3">
      <c r="A1427" s="278">
        <v>1422</v>
      </c>
      <c r="B1427" s="287" t="s">
        <v>3576</v>
      </c>
      <c r="C1427" s="288" t="s">
        <v>7506</v>
      </c>
      <c r="D1427" s="281">
        <v>1</v>
      </c>
      <c r="E1427" s="289">
        <v>1</v>
      </c>
      <c r="F1427" s="290"/>
      <c r="G1427" s="289">
        <v>1</v>
      </c>
      <c r="H1427" s="275"/>
      <c r="I1427" s="275"/>
      <c r="J1427" s="275"/>
      <c r="K1427" s="275"/>
      <c r="L1427" s="275"/>
      <c r="M1427" s="275"/>
      <c r="N1427" s="275"/>
      <c r="O1427" s="275"/>
      <c r="P1427" s="283" t="s">
        <v>4958</v>
      </c>
    </row>
    <row r="1428" spans="1:16" x14ac:dyDescent="0.3">
      <c r="A1428" s="278">
        <v>1423</v>
      </c>
      <c r="B1428" s="287" t="s">
        <v>7674</v>
      </c>
      <c r="C1428" s="288" t="s">
        <v>4167</v>
      </c>
      <c r="D1428" s="281">
        <v>1</v>
      </c>
      <c r="E1428" s="289">
        <v>20000</v>
      </c>
      <c r="F1428" s="290"/>
      <c r="G1428" s="289">
        <v>20000</v>
      </c>
      <c r="H1428" s="275"/>
      <c r="I1428" s="275"/>
      <c r="J1428" s="275"/>
      <c r="K1428" s="275"/>
      <c r="L1428" s="275"/>
      <c r="M1428" s="275"/>
      <c r="N1428" s="275"/>
      <c r="O1428" s="275"/>
      <c r="P1428" s="283" t="s">
        <v>4958</v>
      </c>
    </row>
    <row r="1429" spans="1:16" x14ac:dyDescent="0.3">
      <c r="A1429" s="278">
        <v>1424</v>
      </c>
      <c r="B1429" s="287" t="s">
        <v>7682</v>
      </c>
      <c r="C1429" s="288" t="s">
        <v>4167</v>
      </c>
      <c r="D1429" s="281">
        <v>1</v>
      </c>
      <c r="E1429" s="289">
        <v>70000</v>
      </c>
      <c r="F1429" s="290"/>
      <c r="G1429" s="289">
        <v>70000</v>
      </c>
      <c r="H1429" s="275"/>
      <c r="I1429" s="275"/>
      <c r="J1429" s="275"/>
      <c r="K1429" s="275"/>
      <c r="L1429" s="275"/>
      <c r="M1429" s="275"/>
      <c r="N1429" s="275"/>
      <c r="O1429" s="275"/>
      <c r="P1429" s="283" t="s">
        <v>4958</v>
      </c>
    </row>
    <row r="1430" spans="1:16" x14ac:dyDescent="0.3">
      <c r="E1430" s="83">
        <f>SUM(E6:E1429)</f>
        <v>356221228.92999977</v>
      </c>
    </row>
  </sheetData>
  <autoFilter ref="A4:P1429"/>
  <mergeCells count="2">
    <mergeCell ref="B2:M2"/>
    <mergeCell ref="A3:M3"/>
  </mergeCells>
  <pageMargins left="0.31496062992125984" right="0.31496062992125984" top="0.35433070866141736" bottom="0.35433070866141736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недвижимое </vt:lpstr>
      <vt:lpstr>МУПЫ и др.</vt:lpstr>
      <vt:lpstr>Движ</vt:lpstr>
      <vt:lpstr>'недвижимое '!Заголовки_для_печати</vt:lpstr>
      <vt:lpstr>'недвижимое '!Область_печати</vt:lpstr>
    </vt:vector>
  </TitlesOfParts>
  <Company>Администрация МО Туапсинский район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нургалиева</dc:creator>
  <cp:lastModifiedBy>1</cp:lastModifiedBy>
  <cp:lastPrinted>2021-04-26T12:50:05Z</cp:lastPrinted>
  <dcterms:created xsi:type="dcterms:W3CDTF">2014-05-26T08:58:01Z</dcterms:created>
  <dcterms:modified xsi:type="dcterms:W3CDTF">2021-07-28T11:38:16Z</dcterms:modified>
</cp:coreProperties>
</file>